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amicustherapeutics.sharepoint.com/sites/MedicalAffairs/GMA/Operations/IIS/Templates/IIS Budget and Reconciliation/"/>
    </mc:Choice>
  </mc:AlternateContent>
  <xr:revisionPtr revIDLastSave="184" documentId="8_{B0ACB467-C023-40D5-B928-2E28934629E1}" xr6:coauthVersionLast="47" xr6:coauthVersionMax="47" xr10:uidLastSave="{10A057AA-EFFB-4AA6-B51E-34B344B0ACDC}"/>
  <bookViews>
    <workbookView xWindow="28680" yWindow="-120" windowWidth="29040" windowHeight="15840" activeTab="1" xr2:uid="{00000000-000D-0000-FFFF-FFFF00000000}"/>
  </bookViews>
  <sheets>
    <sheet name="Itemized Budget Template" sheetId="1" r:id="rId1"/>
    <sheet name="Budget Reconciliat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B17" i="2" s="1"/>
  <c r="B18" i="2" s="1"/>
  <c r="F15" i="1" l="1"/>
  <c r="E15" i="1"/>
  <c r="D15" i="1"/>
  <c r="F25" i="1"/>
  <c r="F26" i="1" l="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111" i="1"/>
  <c r="F112" i="1"/>
  <c r="F113" i="1"/>
  <c r="F114" i="1"/>
  <c r="F115" i="1"/>
  <c r="F116" i="1"/>
  <c r="F117" i="1"/>
  <c r="F118" i="1"/>
  <c r="F119" i="1"/>
  <c r="F120" i="1"/>
  <c r="F121" i="1"/>
  <c r="F122" i="1"/>
  <c r="F82" i="1"/>
  <c r="F98" i="1"/>
  <c r="F97" i="1"/>
  <c r="F96" i="1"/>
  <c r="F95" i="1"/>
  <c r="F94" i="1"/>
  <c r="F93" i="1"/>
  <c r="F92" i="1"/>
  <c r="F91" i="1"/>
  <c r="F90" i="1"/>
  <c r="F89" i="1"/>
  <c r="F88" i="1"/>
  <c r="F87" i="1"/>
  <c r="F86" i="1"/>
  <c r="F85" i="1"/>
  <c r="F84" i="1"/>
  <c r="F83" i="1"/>
  <c r="F81" i="1"/>
  <c r="F80" i="1"/>
  <c r="F79" i="1"/>
  <c r="F78" i="1"/>
  <c r="F77" i="1"/>
  <c r="F76" i="1"/>
  <c r="F75" i="1"/>
  <c r="F110" i="1"/>
  <c r="F109" i="1"/>
  <c r="F108" i="1"/>
  <c r="F107" i="1"/>
  <c r="F106" i="1"/>
  <c r="F105" i="1"/>
  <c r="F104" i="1"/>
  <c r="F103" i="1"/>
  <c r="F102" i="1"/>
  <c r="F101" i="1"/>
  <c r="F100" i="1"/>
  <c r="F99" i="1"/>
  <c r="F69" i="1" l="1"/>
  <c r="F70" i="1" s="1"/>
  <c r="F127" i="1" s="1"/>
  <c r="F123" i="1"/>
  <c r="F128" i="1" s="1"/>
  <c r="D16" i="1"/>
  <c r="F126" i="1" s="1"/>
  <c r="F129" i="1" l="1"/>
  <c r="F130" i="1" s="1"/>
</calcChain>
</file>

<file path=xl/sharedStrings.xml><?xml version="1.0" encoding="utf-8"?>
<sst xmlns="http://schemas.openxmlformats.org/spreadsheetml/2006/main" count="94" uniqueCount="76">
  <si>
    <t xml:space="preserve">The  Amicus Investigator-Initiated Study Review Committee requires that all requests for fuding include a itemized protocol budget.  This will enable Amicus to efficiently and fully evaluate your proposal.  Use of this budget template is preferred.  You may utilize your own template or the template of your institution as long as it contains the requested information.  </t>
  </si>
  <si>
    <t>Study Information</t>
  </si>
  <si>
    <r>
      <rPr>
        <b/>
        <u/>
        <sz val="10"/>
        <color theme="1"/>
        <rFont val="Calibri"/>
        <family val="2"/>
        <scheme val="minor"/>
      </rPr>
      <t>Step 1:</t>
    </r>
    <r>
      <rPr>
        <sz val="10"/>
        <color theme="1"/>
        <rFont val="Calibri"/>
        <family val="2"/>
        <scheme val="minor"/>
      </rPr>
      <t xml:space="preserve"> Please provide trial information in this section</t>
    </r>
  </si>
  <si>
    <t>Investigator Name:</t>
  </si>
  <si>
    <t>Title:</t>
  </si>
  <si>
    <t>Institution:</t>
  </si>
  <si>
    <t xml:space="preserve">Investigator Contact: Email/Phone: </t>
  </si>
  <si>
    <t>Type of Study (IIS, Phase IV, Other):</t>
  </si>
  <si>
    <t>Length of Trial in months or years:</t>
  </si>
  <si>
    <t>Primary Investigator</t>
  </si>
  <si>
    <t>Sub-Investigator</t>
  </si>
  <si>
    <t>Additional Sub-Investigator</t>
  </si>
  <si>
    <r>
      <rPr>
        <b/>
        <u/>
        <sz val="10"/>
        <color theme="1"/>
        <rFont val="Calibri"/>
        <family val="2"/>
        <scheme val="minor"/>
      </rPr>
      <t xml:space="preserve">Step 2: </t>
    </r>
    <r>
      <rPr>
        <sz val="10"/>
        <color theme="1"/>
        <rFont val="Calibri"/>
        <family val="2"/>
        <scheme val="minor"/>
      </rPr>
      <t xml:space="preserve">Please provide Investigator-related study costs. </t>
    </r>
  </si>
  <si>
    <t>Length of study in years:</t>
  </si>
  <si>
    <t xml:space="preserve"> </t>
  </si>
  <si>
    <t>Effort % per year:</t>
  </si>
  <si>
    <t>Annual salary:</t>
  </si>
  <si>
    <t xml:space="preserve">Total: </t>
  </si>
  <si>
    <t>Grand Total</t>
  </si>
  <si>
    <t>Budget Information</t>
  </si>
  <si>
    <r>
      <rPr>
        <b/>
        <u/>
        <sz val="10"/>
        <color theme="1"/>
        <rFont val="Calibri"/>
        <family val="2"/>
        <scheme val="minor"/>
      </rPr>
      <t>Step 3:</t>
    </r>
    <r>
      <rPr>
        <sz val="10"/>
        <color theme="1"/>
        <rFont val="Calibri"/>
        <family val="2"/>
        <scheme val="minor"/>
      </rPr>
      <t xml:space="preserve"> Please provide  overhead (%), local currency used and total planned enrollment.</t>
    </r>
  </si>
  <si>
    <t>Overhead Percent:</t>
  </si>
  <si>
    <t>Local Currency:</t>
  </si>
  <si>
    <t>Total Planned Enrollement:</t>
  </si>
  <si>
    <t>Items and Procedures with Overhead:</t>
  </si>
  <si>
    <r>
      <rPr>
        <b/>
        <u/>
        <sz val="10"/>
        <color theme="1"/>
        <rFont val="Calibri"/>
        <family val="2"/>
        <scheme val="minor"/>
      </rPr>
      <t>Step 4:</t>
    </r>
    <r>
      <rPr>
        <sz val="10"/>
        <color theme="1"/>
        <rFont val="Calibri"/>
        <family val="2"/>
        <scheme val="minor"/>
      </rPr>
      <t xml:space="preserve"> Please add budget items that have overhead costs.  Formulas will calculate the total cost with overhead
(e.g., Adverse Events Assessment, Informed Consent Process, Advertising Per Patient, Study Coordinator Cost Per Visit, Study Coordinator, CRA, CRF, Nurse, Laboratory Technician).  Please be specific when listing line items (i.e., provide specific types of tests rather than a general description of "Lab Testing").</t>
    </r>
  </si>
  <si>
    <t>Description</t>
  </si>
  <si>
    <t>Total Quantity / Hours</t>
  </si>
  <si>
    <t>Unit Cost / Hourly Rate
(in Local Currency)</t>
  </si>
  <si>
    <t xml:space="preserve">Total Cost </t>
  </si>
  <si>
    <t>Total Costs:</t>
  </si>
  <si>
    <t xml:space="preserve">Total Costs with Overhead: </t>
  </si>
  <si>
    <t>Items and Procedures without Overhead:</t>
  </si>
  <si>
    <r>
      <rPr>
        <b/>
        <u/>
        <sz val="10"/>
        <color theme="1"/>
        <rFont val="Calibri"/>
        <family val="2"/>
        <scheme val="minor"/>
      </rPr>
      <t>Step 5:</t>
    </r>
    <r>
      <rPr>
        <u/>
        <sz val="10"/>
        <color theme="1"/>
        <rFont val="Calibri"/>
        <family val="2"/>
        <scheme val="minor"/>
      </rPr>
      <t xml:space="preserve"> </t>
    </r>
    <r>
      <rPr>
        <sz val="10"/>
        <color theme="1"/>
        <rFont val="Calibri"/>
        <family val="2"/>
        <scheme val="minor"/>
      </rPr>
      <t>Please add budget items that have no overhead costs.  
(e.g. Advertising, EC/IRB Fee, EC/IRB Renewal Fee, EC/IRB Amendment Fee, EC/IRB Review Fee).</t>
    </r>
  </si>
  <si>
    <t>Budget Totals (in Local Currency)</t>
  </si>
  <si>
    <t>Professional Costs:</t>
  </si>
  <si>
    <t>Total Cost with Overhead</t>
  </si>
  <si>
    <t>Total Cost without Overhead</t>
  </si>
  <si>
    <t>Total Study Cost</t>
  </si>
  <si>
    <t>Total Cost per Patient</t>
  </si>
  <si>
    <t>Amicus IIS Budget Reconciliation</t>
  </si>
  <si>
    <t>(If this study is approved, the following information must be provided to Amicus as part of the reconciliation process)</t>
  </si>
  <si>
    <t>Title of Study:</t>
  </si>
  <si>
    <t>Yes</t>
  </si>
  <si>
    <t>No</t>
  </si>
  <si>
    <t>N/A</t>
  </si>
  <si>
    <t>Comments</t>
  </si>
  <si>
    <t xml:space="preserve">1. Were the funds provided by Amicus for this IIS used solely to conduct the study? </t>
  </si>
  <si>
    <t>2. Are there funds remaining from the study? If yes, how much?</t>
  </si>
  <si>
    <t>3. Have all safety reporting obligations including adverse events for this study been met? If not, please contact PhV.Migalastat_SO@quintiles.com</t>
  </si>
  <si>
    <t>4. Have all unused study drug substance/drug product been destroyed in accordance with your institution's policies?</t>
  </si>
  <si>
    <t>Cost and Funding</t>
  </si>
  <si>
    <t>Instructions</t>
  </si>
  <si>
    <t>Total Actual IIS Cost</t>
  </si>
  <si>
    <t>Enter total actual cost of the IIS. Indicate currency type in next column</t>
  </si>
  <si>
    <t>Total Funding Received from All Sources</t>
  </si>
  <si>
    <t>Enter total amount of funds received from all sources, including Amicus</t>
  </si>
  <si>
    <t>Amount of Funding Received from Amicus</t>
  </si>
  <si>
    <t>Enter total dollar amount received from Amicus</t>
  </si>
  <si>
    <t>Percent of Funding Received from Amicus Over Total Cost</t>
  </si>
  <si>
    <t>This will automatically populate</t>
  </si>
  <si>
    <t>Portion of Excess Funds Received for Amicus</t>
  </si>
  <si>
    <t>Return this amount to Amicus</t>
  </si>
  <si>
    <r>
      <t xml:space="preserve">If no dollar amount displays, it is </t>
    </r>
    <r>
      <rPr>
        <b/>
        <sz val="11"/>
        <color theme="1"/>
        <rFont val="Calibri"/>
        <family val="2"/>
      </rPr>
      <t>not</t>
    </r>
    <r>
      <rPr>
        <sz val="11"/>
        <color theme="1"/>
        <rFont val="Calibri"/>
        <family val="2"/>
      </rPr>
      <t xml:space="preserve"> necessary to return any funds to Amicus</t>
    </r>
  </si>
  <si>
    <t>For Those Returning Funds:</t>
  </si>
  <si>
    <t>Please make checks payable to Amicus Therapeutics. Please include the IIS Request ID number on the check. Make checks payable to:</t>
  </si>
  <si>
    <t>Amicus Therapeutics</t>
  </si>
  <si>
    <t>Attn: IIS Administrator, Global Medical Affairs</t>
  </si>
  <si>
    <t>47 Hulfish Drive</t>
  </si>
  <si>
    <t>Princeton, NJ 08542</t>
  </si>
  <si>
    <t>USA</t>
  </si>
  <si>
    <t>I attest that the above information is accurate:</t>
  </si>
  <si>
    <t>Principle Investigator Name</t>
  </si>
  <si>
    <t>Principle Investigator Signature</t>
  </si>
  <si>
    <t>Date of Signature</t>
  </si>
  <si>
    <t>Please complete this reconciliation and email this to Amicus at  Investigator-InitiatedProgram@AmicusRx.com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</si>
</sst>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_-&quot;£&quot;* #,##0.00_-;\-&quot;£&quot;* #,##0.00_-;_-&quot;£&quot;* &quot;-&quot;??_-;_-@_-"/>
    <numFmt numFmtId="166" formatCode="&quot;$&quot;#,##0"/>
  </numFmts>
  <fonts count="27" x14ac:knownFonts="1">
    <font>
      <sz val="11"/>
      <color theme="1"/>
      <name val="Calibri"/>
      <family val="2"/>
      <scheme val="minor"/>
    </font>
    <font>
      <sz val="11"/>
      <color theme="1"/>
      <name val="Calibri"/>
      <family val="2"/>
      <scheme val="minor"/>
    </font>
    <font>
      <sz val="10"/>
      <color theme="1"/>
      <name val="Calibri"/>
      <family val="2"/>
      <scheme val="minor"/>
    </font>
    <font>
      <sz val="14"/>
      <color theme="1"/>
      <name val="Calibri"/>
      <family val="2"/>
      <scheme val="minor"/>
    </font>
    <font>
      <b/>
      <sz val="9"/>
      <name val="Arial"/>
      <family val="2"/>
    </font>
    <font>
      <sz val="9"/>
      <name val="Arial"/>
      <family val="2"/>
    </font>
    <font>
      <b/>
      <sz val="9"/>
      <color rgb="FFFFFFFF"/>
      <name val="Arial"/>
      <family val="2"/>
    </font>
    <font>
      <sz val="9"/>
      <color theme="1"/>
      <name val="Arial"/>
      <family val="2"/>
    </font>
    <font>
      <b/>
      <sz val="11"/>
      <color theme="1"/>
      <name val="Calibri"/>
      <family val="2"/>
      <scheme val="minor"/>
    </font>
    <font>
      <b/>
      <u/>
      <sz val="10"/>
      <color theme="1"/>
      <name val="Calibri"/>
      <family val="2"/>
      <scheme val="minor"/>
    </font>
    <font>
      <u/>
      <sz val="10"/>
      <color theme="1"/>
      <name val="Calibri"/>
      <family val="2"/>
      <scheme val="minor"/>
    </font>
    <font>
      <sz val="12"/>
      <color theme="1"/>
      <name val="Calibri"/>
      <family val="2"/>
      <scheme val="minor"/>
    </font>
    <font>
      <b/>
      <sz val="11"/>
      <name val="Arial"/>
      <family val="2"/>
    </font>
    <font>
      <sz val="10"/>
      <name val="Arial"/>
      <family val="2"/>
    </font>
    <font>
      <sz val="10"/>
      <name val="Arial"/>
      <family val="2"/>
    </font>
    <font>
      <sz val="6"/>
      <color rgb="FF555555"/>
      <name val="Arial"/>
      <family val="2"/>
    </font>
    <font>
      <b/>
      <sz val="11"/>
      <color rgb="FFFF0000"/>
      <name val="Calibri"/>
      <family val="2"/>
      <scheme val="minor"/>
    </font>
    <font>
      <b/>
      <sz val="14"/>
      <name val="Calibri"/>
      <family val="2"/>
      <scheme val="minor"/>
    </font>
    <font>
      <b/>
      <sz val="12"/>
      <color theme="2" tint="-0.499984740745262"/>
      <name val="Calibri"/>
      <family val="2"/>
      <scheme val="minor"/>
    </font>
    <font>
      <b/>
      <sz val="12"/>
      <name val="Calibri"/>
      <family val="2"/>
      <scheme val="minor"/>
    </font>
    <font>
      <b/>
      <sz val="12"/>
      <color theme="1"/>
      <name val="Calibri"/>
      <family val="2"/>
      <scheme val="minor"/>
    </font>
    <font>
      <b/>
      <sz val="10"/>
      <color theme="4" tint="-0.499984740745262"/>
      <name val="Arial"/>
      <family val="2"/>
    </font>
    <font>
      <b/>
      <sz val="14"/>
      <color theme="1"/>
      <name val="Calibri"/>
      <family val="2"/>
      <scheme val="minor"/>
    </font>
    <font>
      <b/>
      <sz val="11"/>
      <name val="Calibri"/>
      <family val="2"/>
      <scheme val="minor"/>
    </font>
    <font>
      <sz val="11"/>
      <color theme="1"/>
      <name val="Calibri"/>
      <family val="2"/>
    </font>
    <font>
      <b/>
      <sz val="11"/>
      <color theme="1"/>
      <name val="Calibri"/>
      <family val="2"/>
    </font>
    <font>
      <sz val="11"/>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bgColor rgb="FFD8D8D8"/>
      </patternFill>
    </fill>
    <fill>
      <patternFill patternType="solid">
        <fgColor theme="3" tint="0.79998168889431442"/>
        <bgColor indexed="64"/>
      </patternFill>
    </fill>
    <fill>
      <patternFill patternType="solid">
        <fgColor theme="4" tint="0.59999389629810485"/>
        <bgColor rgb="FFD8D8D8"/>
      </patternFill>
    </fill>
    <fill>
      <patternFill patternType="solid">
        <fgColor theme="0"/>
        <bgColor indexed="64"/>
      </patternFill>
    </fill>
    <fill>
      <patternFill patternType="solid">
        <fgColor rgb="FFD8D8D8"/>
        <bgColor rgb="FFD8D8D8"/>
      </patternFill>
    </fill>
    <fill>
      <patternFill patternType="solid">
        <fgColor theme="9" tint="0.59999389629810485"/>
        <bgColor rgb="FFD8D8D8"/>
      </patternFill>
    </fill>
    <fill>
      <patternFill patternType="solid">
        <fgColor rgb="FF000000"/>
        <bgColor rgb="FF000000"/>
      </patternFill>
    </fill>
    <fill>
      <patternFill patternType="solid">
        <fgColor theme="0" tint="-0.34998626667073579"/>
        <bgColor indexed="64"/>
      </patternFill>
    </fill>
    <fill>
      <patternFill patternType="solid">
        <fgColor theme="1"/>
        <bgColor indexed="64"/>
      </patternFill>
    </fill>
    <fill>
      <patternFill patternType="solid">
        <fgColor theme="0" tint="-0.249977111117893"/>
        <bgColor indexed="64"/>
      </patternFill>
    </fill>
    <fill>
      <patternFill patternType="solid">
        <fgColor theme="1"/>
        <bgColor rgb="FFD8D8D8"/>
      </patternFill>
    </fill>
    <fill>
      <patternFill patternType="solid">
        <fgColor theme="0"/>
        <bgColor rgb="FFD8D8D8"/>
      </patternFill>
    </fill>
    <fill>
      <patternFill patternType="solid">
        <fgColor theme="2" tint="-9.9978637043366805E-2"/>
        <bgColor indexed="64"/>
      </patternFill>
    </fill>
    <fill>
      <patternFill patternType="solid">
        <fgColor rgb="FFFFFF00"/>
        <bgColor indexed="64"/>
      </patternFill>
    </fill>
  </fills>
  <borders count="6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medium">
        <color indexed="64"/>
      </right>
      <top style="thin">
        <color rgb="FF000000"/>
      </top>
      <bottom style="thin">
        <color rgb="FF000000"/>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bottom style="thin">
        <color indexed="64"/>
      </bottom>
      <diagonal/>
    </border>
  </borders>
  <cellStyleXfs count="10">
    <xf numFmtId="0" fontId="0" fillId="0" borderId="0"/>
    <xf numFmtId="9" fontId="1" fillId="0" borderId="0" applyFont="0" applyFill="0" applyBorder="0" applyAlignment="0" applyProtection="0"/>
    <xf numFmtId="0" fontId="13" fillId="0" borderId="0"/>
    <xf numFmtId="44" fontId="14" fillId="0" borderId="0" applyFont="0" applyFill="0" applyBorder="0" applyAlignment="0" applyProtection="0"/>
    <xf numFmtId="165"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165" fontId="13" fillId="0" borderId="0" applyFont="0" applyFill="0" applyBorder="0" applyAlignment="0" applyProtection="0"/>
    <xf numFmtId="9" fontId="13" fillId="0" borderId="0" applyFont="0" applyFill="0" applyBorder="0" applyAlignment="0" applyProtection="0"/>
  </cellStyleXfs>
  <cellXfs count="210">
    <xf numFmtId="0" fontId="0" fillId="0" borderId="0" xfId="0"/>
    <xf numFmtId="0" fontId="4" fillId="4" borderId="1" xfId="0" applyFont="1" applyFill="1" applyBorder="1" applyAlignment="1">
      <alignment horizontal="right" vertical="center" wrapText="1"/>
    </xf>
    <xf numFmtId="0" fontId="5" fillId="0" borderId="0" xfId="0" applyFont="1" applyAlignment="1">
      <alignment horizontal="center"/>
    </xf>
    <xf numFmtId="0" fontId="5" fillId="0" borderId="0" xfId="0" applyFont="1" applyAlignment="1">
      <alignment horizontal="right" vertical="center"/>
    </xf>
    <xf numFmtId="0" fontId="5" fillId="0" borderId="0" xfId="0" applyFont="1"/>
    <xf numFmtId="4" fontId="5" fillId="0" borderId="0" xfId="0" applyNumberFormat="1" applyFont="1" applyAlignment="1">
      <alignment horizontal="right" vertical="center"/>
    </xf>
    <xf numFmtId="0" fontId="4" fillId="6" borderId="8" xfId="0" applyFont="1" applyFill="1" applyBorder="1" applyAlignment="1">
      <alignment horizontal="right" vertical="center"/>
    </xf>
    <xf numFmtId="0" fontId="4" fillId="6" borderId="12" xfId="0" applyFont="1" applyFill="1" applyBorder="1" applyAlignment="1">
      <alignment horizontal="right" vertical="center"/>
    </xf>
    <xf numFmtId="0" fontId="4" fillId="4" borderId="32" xfId="0" applyFont="1" applyFill="1" applyBorder="1" applyAlignment="1">
      <alignment horizontal="right" vertical="center" wrapText="1"/>
    </xf>
    <xf numFmtId="0" fontId="4" fillId="4" borderId="24" xfId="0" applyFont="1" applyFill="1" applyBorder="1" applyAlignment="1">
      <alignment horizontal="right" vertical="center" wrapText="1"/>
    </xf>
    <xf numFmtId="0" fontId="5" fillId="0" borderId="39" xfId="0" applyFont="1" applyBorder="1" applyAlignment="1" applyProtection="1">
      <alignment vertical="center"/>
      <protection locked="0"/>
    </xf>
    <xf numFmtId="0" fontId="5" fillId="0" borderId="40" xfId="0" applyFont="1" applyBorder="1" applyAlignment="1" applyProtection="1">
      <alignment vertical="center"/>
      <protection locked="0"/>
    </xf>
    <xf numFmtId="0" fontId="5" fillId="8" borderId="5" xfId="0" applyFont="1" applyFill="1" applyBorder="1" applyAlignment="1">
      <alignment vertical="center"/>
    </xf>
    <xf numFmtId="0" fontId="5" fillId="8" borderId="15" xfId="0" applyFont="1" applyFill="1" applyBorder="1" applyAlignment="1">
      <alignment vertical="center"/>
    </xf>
    <xf numFmtId="0" fontId="6" fillId="10" borderId="22" xfId="0" applyFont="1" applyFill="1" applyBorder="1" applyAlignment="1">
      <alignment vertical="center"/>
    </xf>
    <xf numFmtId="0" fontId="6" fillId="10" borderId="38" xfId="0" applyFont="1" applyFill="1" applyBorder="1" applyAlignment="1">
      <alignment vertical="center"/>
    </xf>
    <xf numFmtId="0" fontId="6" fillId="10" borderId="36" xfId="0" applyFont="1" applyFill="1" applyBorder="1" applyAlignment="1">
      <alignment vertical="center"/>
    </xf>
    <xf numFmtId="0" fontId="4" fillId="8" borderId="5"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9" borderId="5" xfId="0" applyFont="1" applyFill="1" applyBorder="1" applyAlignment="1">
      <alignment horizontal="right" vertical="center" wrapText="1"/>
    </xf>
    <xf numFmtId="0" fontId="4" fillId="8" borderId="5" xfId="0" applyFont="1" applyFill="1" applyBorder="1" applyAlignment="1">
      <alignment vertical="center" wrapText="1"/>
    </xf>
    <xf numFmtId="0" fontId="4" fillId="8" borderId="7" xfId="0" applyFont="1" applyFill="1" applyBorder="1" applyAlignment="1">
      <alignment vertical="center" wrapText="1"/>
    </xf>
    <xf numFmtId="0" fontId="5" fillId="14" borderId="5" xfId="0" applyFont="1" applyFill="1" applyBorder="1" applyAlignment="1">
      <alignment vertical="center"/>
    </xf>
    <xf numFmtId="0" fontId="5" fillId="14" borderId="15" xfId="0" applyFont="1" applyFill="1" applyBorder="1" applyAlignment="1">
      <alignment vertical="center"/>
    </xf>
    <xf numFmtId="4" fontId="5" fillId="0" borderId="13" xfId="0" applyNumberFormat="1" applyFont="1" applyBorder="1" applyAlignment="1">
      <alignment horizontal="right" vertical="center"/>
    </xf>
    <xf numFmtId="4" fontId="7" fillId="0" borderId="5" xfId="0" applyNumberFormat="1" applyFont="1" applyBorder="1" applyAlignment="1" applyProtection="1">
      <alignment horizontal="right" vertical="center"/>
      <protection locked="0"/>
    </xf>
    <xf numFmtId="0" fontId="4" fillId="8" borderId="17" xfId="0" applyFont="1" applyFill="1" applyBorder="1" applyAlignment="1">
      <alignment vertical="center" wrapText="1"/>
    </xf>
    <xf numFmtId="0" fontId="4" fillId="8" borderId="9" xfId="0" applyFont="1" applyFill="1" applyBorder="1" applyAlignment="1">
      <alignment vertical="center" wrapText="1"/>
    </xf>
    <xf numFmtId="0" fontId="4" fillId="8" borderId="9" xfId="0" applyFont="1" applyFill="1" applyBorder="1" applyAlignment="1">
      <alignment horizontal="center" vertical="center" wrapText="1"/>
    </xf>
    <xf numFmtId="0" fontId="4" fillId="8" borderId="11" xfId="0" applyFont="1" applyFill="1" applyBorder="1" applyAlignment="1">
      <alignment horizontal="center" vertical="center" wrapText="1"/>
    </xf>
    <xf numFmtId="4" fontId="5" fillId="0" borderId="11" xfId="0" applyNumberFormat="1" applyFont="1" applyBorder="1" applyAlignment="1">
      <alignment horizontal="right" vertical="center"/>
    </xf>
    <xf numFmtId="4" fontId="5" fillId="0" borderId="16" xfId="0" applyNumberFormat="1" applyFont="1" applyBorder="1" applyAlignment="1">
      <alignment horizontal="right" vertical="center"/>
    </xf>
    <xf numFmtId="0" fontId="4" fillId="9" borderId="15" xfId="0" applyFont="1" applyFill="1" applyBorder="1" applyAlignment="1">
      <alignment horizontal="right" vertical="center" wrapText="1"/>
    </xf>
    <xf numFmtId="4" fontId="4" fillId="0" borderId="13" xfId="0" applyNumberFormat="1" applyFont="1" applyBorder="1" applyAlignment="1">
      <alignment horizontal="right" vertical="center"/>
    </xf>
    <xf numFmtId="4" fontId="4" fillId="8" borderId="13" xfId="0" applyNumberFormat="1" applyFont="1" applyFill="1" applyBorder="1" applyAlignment="1">
      <alignment vertical="center"/>
    </xf>
    <xf numFmtId="4" fontId="4" fillId="8" borderId="16" xfId="0" applyNumberFormat="1" applyFont="1" applyFill="1" applyBorder="1" applyAlignment="1">
      <alignment vertical="center"/>
    </xf>
    <xf numFmtId="4" fontId="12" fillId="13" borderId="45" xfId="0" applyNumberFormat="1" applyFont="1" applyFill="1" applyBorder="1" applyAlignment="1">
      <alignment horizontal="right" vertical="center"/>
    </xf>
    <xf numFmtId="0" fontId="0" fillId="0" borderId="0" xfId="0" applyAlignment="1">
      <alignment wrapText="1"/>
    </xf>
    <xf numFmtId="0" fontId="0" fillId="0" borderId="0" xfId="0" applyAlignment="1">
      <alignment vertical="top" wrapTex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0" fillId="0" borderId="0" xfId="0" applyAlignment="1">
      <alignment vertical="top"/>
    </xf>
    <xf numFmtId="0" fontId="2" fillId="2" borderId="28" xfId="0" applyFont="1" applyFill="1" applyBorder="1" applyAlignment="1">
      <alignment vertical="center" wrapText="1"/>
    </xf>
    <xf numFmtId="0" fontId="2" fillId="2" borderId="6" xfId="0" applyFont="1" applyFill="1" applyBorder="1" applyAlignment="1">
      <alignment vertical="center" wrapText="1"/>
    </xf>
    <xf numFmtId="0" fontId="2" fillId="2" borderId="30" xfId="0" applyFont="1" applyFill="1" applyBorder="1" applyAlignment="1">
      <alignment vertical="center" wrapText="1"/>
    </xf>
    <xf numFmtId="0" fontId="2" fillId="2" borderId="44" xfId="0" applyFont="1" applyFill="1" applyBorder="1" applyAlignment="1">
      <alignment vertical="center" wrapText="1"/>
    </xf>
    <xf numFmtId="9" fontId="0" fillId="0" borderId="5" xfId="1" applyFont="1" applyBorder="1" applyAlignment="1" applyProtection="1">
      <alignment vertical="center"/>
      <protection locked="0"/>
    </xf>
    <xf numFmtId="9" fontId="0" fillId="0" borderId="13" xfId="1" applyFont="1" applyBorder="1" applyAlignment="1" applyProtection="1">
      <alignment vertical="center"/>
      <protection locked="0"/>
    </xf>
    <xf numFmtId="0" fontId="5" fillId="0" borderId="5" xfId="0" applyFont="1" applyBorder="1" applyAlignment="1" applyProtection="1">
      <alignment vertical="center" wrapText="1"/>
      <protection locked="0"/>
    </xf>
    <xf numFmtId="164" fontId="4" fillId="12" borderId="5" xfId="0" applyNumberFormat="1" applyFont="1" applyFill="1" applyBorder="1" applyAlignment="1">
      <alignment vertical="center"/>
    </xf>
    <xf numFmtId="164" fontId="4" fillId="12" borderId="13" xfId="0" applyNumberFormat="1" applyFont="1" applyFill="1" applyBorder="1" applyAlignment="1">
      <alignment vertical="center"/>
    </xf>
    <xf numFmtId="4" fontId="4" fillId="7" borderId="5" xfId="0" applyNumberFormat="1" applyFont="1" applyFill="1" applyBorder="1" applyAlignment="1">
      <alignment vertical="center"/>
    </xf>
    <xf numFmtId="4" fontId="4" fillId="7" borderId="13" xfId="0" applyNumberFormat="1" applyFont="1" applyFill="1" applyBorder="1" applyAlignment="1">
      <alignment vertical="center"/>
    </xf>
    <xf numFmtId="4" fontId="5" fillId="0" borderId="5" xfId="0" applyNumberFormat="1" applyFont="1" applyBorder="1" applyAlignment="1" applyProtection="1">
      <alignment vertical="center"/>
      <protection locked="0"/>
    </xf>
    <xf numFmtId="4" fontId="5" fillId="0" borderId="13" xfId="0" applyNumberFormat="1" applyFont="1" applyBorder="1" applyAlignment="1" applyProtection="1">
      <alignment vertical="center"/>
      <protection locked="0"/>
    </xf>
    <xf numFmtId="0" fontId="15" fillId="0" borderId="0" xfId="0" applyFont="1"/>
    <xf numFmtId="0" fontId="4" fillId="15" borderId="5" xfId="0" applyFont="1" applyFill="1" applyBorder="1" applyAlignment="1" applyProtection="1">
      <alignment horizontal="right" vertical="center" wrapText="1"/>
      <protection locked="0"/>
    </xf>
    <xf numFmtId="0" fontId="4" fillId="15" borderId="15" xfId="0" applyFont="1" applyFill="1" applyBorder="1" applyAlignment="1" applyProtection="1">
      <alignment horizontal="right" vertical="center" wrapText="1"/>
      <protection locked="0"/>
    </xf>
    <xf numFmtId="0" fontId="4" fillId="6" borderId="56" xfId="0" applyFont="1" applyFill="1" applyBorder="1" applyAlignment="1">
      <alignment horizontal="right" vertical="center" wrapText="1"/>
    </xf>
    <xf numFmtId="0" fontId="4" fillId="6" borderId="57" xfId="0" applyFont="1" applyFill="1" applyBorder="1" applyAlignment="1">
      <alignment horizontal="right" vertical="center" wrapText="1"/>
    </xf>
    <xf numFmtId="0" fontId="4" fillId="6" borderId="58" xfId="0" applyFont="1" applyFill="1" applyBorder="1" applyAlignment="1">
      <alignment horizontal="right" vertical="center" wrapText="1"/>
    </xf>
    <xf numFmtId="0" fontId="17" fillId="16" borderId="20" xfId="7" applyFont="1" applyFill="1" applyBorder="1" applyAlignment="1">
      <alignment horizontal="center" wrapText="1"/>
    </xf>
    <xf numFmtId="0" fontId="17" fillId="16" borderId="21" xfId="7" applyFont="1" applyFill="1" applyBorder="1" applyAlignment="1">
      <alignment horizontal="center" wrapText="1"/>
    </xf>
    <xf numFmtId="0" fontId="13" fillId="0" borderId="0" xfId="2"/>
    <xf numFmtId="0" fontId="21" fillId="0" borderId="0" xfId="7" applyFont="1" applyAlignment="1">
      <alignment horizontal="center" wrapText="1"/>
    </xf>
    <xf numFmtId="0" fontId="17" fillId="16" borderId="41" xfId="7" applyFont="1" applyFill="1" applyBorder="1" applyAlignment="1">
      <alignment horizontal="center" vertical="center"/>
    </xf>
    <xf numFmtId="0" fontId="17" fillId="16" borderId="42" xfId="7" applyFont="1" applyFill="1" applyBorder="1" applyAlignment="1">
      <alignment horizontal="center" vertical="center" wrapText="1"/>
    </xf>
    <xf numFmtId="0" fontId="17" fillId="16" borderId="20" xfId="7" applyFont="1" applyFill="1" applyBorder="1" applyAlignment="1">
      <alignment horizontal="center" vertical="center"/>
    </xf>
    <xf numFmtId="0" fontId="22" fillId="16" borderId="43" xfId="0" applyFont="1" applyFill="1" applyBorder="1" applyAlignment="1">
      <alignment horizontal="center" vertical="center"/>
    </xf>
    <xf numFmtId="0" fontId="23" fillId="7" borderId="8" xfId="7" applyFont="1" applyFill="1" applyBorder="1" applyAlignment="1">
      <alignment wrapText="1"/>
    </xf>
    <xf numFmtId="0" fontId="23" fillId="7" borderId="12" xfId="7" applyFont="1" applyFill="1" applyBorder="1" applyAlignment="1">
      <alignment wrapText="1"/>
    </xf>
    <xf numFmtId="9" fontId="23" fillId="7" borderId="5" xfId="9" applyFont="1" applyFill="1" applyBorder="1" applyAlignment="1" applyProtection="1">
      <alignment horizontal="center"/>
      <protection locked="0"/>
    </xf>
    <xf numFmtId="0" fontId="23" fillId="7" borderId="61" xfId="7" applyFont="1" applyFill="1" applyBorder="1" applyAlignment="1">
      <alignment wrapText="1"/>
    </xf>
    <xf numFmtId="166" fontId="23" fillId="7" borderId="5" xfId="9" applyNumberFormat="1" applyFont="1" applyFill="1" applyBorder="1" applyAlignment="1" applyProtection="1">
      <alignment horizontal="center" wrapText="1"/>
    </xf>
    <xf numFmtId="0" fontId="23" fillId="7" borderId="14" xfId="7" applyFont="1" applyFill="1" applyBorder="1"/>
    <xf numFmtId="166" fontId="8" fillId="7" borderId="15" xfId="8" applyNumberFormat="1" applyFont="1" applyFill="1" applyBorder="1" applyAlignment="1" applyProtection="1">
      <alignment horizontal="center" wrapText="1"/>
    </xf>
    <xf numFmtId="0" fontId="8" fillId="2" borderId="38" xfId="7" applyFont="1" applyFill="1" applyBorder="1" applyAlignment="1">
      <alignment horizontal="left" vertical="center" wrapText="1"/>
    </xf>
    <xf numFmtId="0" fontId="0" fillId="2" borderId="36" xfId="0" applyFill="1" applyBorder="1"/>
    <xf numFmtId="2" fontId="23" fillId="2" borderId="59" xfId="7" applyNumberFormat="1" applyFont="1" applyFill="1" applyBorder="1" applyAlignment="1">
      <alignment horizontal="left" vertical="center" wrapText="1"/>
    </xf>
    <xf numFmtId="0" fontId="0" fillId="2" borderId="37" xfId="0" applyFill="1" applyBorder="1"/>
    <xf numFmtId="0" fontId="26" fillId="0" borderId="0" xfId="7" applyFont="1" applyAlignment="1">
      <alignment horizontal="left" indent="3"/>
    </xf>
    <xf numFmtId="0" fontId="0" fillId="0" borderId="18" xfId="0" applyBorder="1"/>
    <xf numFmtId="0" fontId="26" fillId="0" borderId="59" xfId="7" applyFont="1" applyBorder="1" applyAlignment="1">
      <alignment horizontal="left" indent="3"/>
    </xf>
    <xf numFmtId="0" fontId="0" fillId="0" borderId="37" xfId="0" applyBorder="1"/>
    <xf numFmtId="0" fontId="8" fillId="7" borderId="0" xfId="0" applyFont="1" applyFill="1"/>
    <xf numFmtId="0" fontId="0" fillId="0" borderId="0" xfId="0" applyProtection="1">
      <protection locked="0"/>
    </xf>
    <xf numFmtId="0" fontId="0" fillId="0" borderId="63" xfId="0" applyBorder="1" applyProtection="1">
      <protection locked="0"/>
    </xf>
    <xf numFmtId="0" fontId="0" fillId="7" borderId="0" xfId="0" applyFill="1"/>
    <xf numFmtId="0" fontId="8" fillId="17" borderId="0" xfId="0" applyFont="1" applyFill="1"/>
    <xf numFmtId="0" fontId="0" fillId="17" borderId="0" xfId="0" applyFill="1"/>
    <xf numFmtId="2" fontId="23" fillId="17" borderId="9" xfId="8" applyNumberFormat="1" applyFont="1" applyFill="1" applyBorder="1" applyAlignment="1" applyProtection="1">
      <alignment horizontal="center"/>
      <protection locked="0"/>
    </xf>
    <xf numFmtId="2" fontId="23" fillId="17" borderId="5" xfId="8" applyNumberFormat="1" applyFont="1" applyFill="1" applyBorder="1" applyAlignment="1" applyProtection="1">
      <alignment horizontal="center"/>
      <protection locked="0"/>
    </xf>
    <xf numFmtId="49" fontId="17" fillId="17" borderId="39" xfId="7" applyNumberFormat="1" applyFont="1" applyFill="1" applyBorder="1" applyAlignment="1" applyProtection="1">
      <alignment horizontal="center" wrapText="1"/>
      <protection locked="0"/>
    </xf>
    <xf numFmtId="0" fontId="0" fillId="17" borderId="40" xfId="0" applyFill="1" applyBorder="1" applyProtection="1">
      <protection locked="0"/>
    </xf>
    <xf numFmtId="49" fontId="17" fillId="17" borderId="5" xfId="7" applyNumberFormat="1" applyFont="1" applyFill="1" applyBorder="1" applyAlignment="1" applyProtection="1">
      <alignment horizontal="center" wrapText="1"/>
      <protection locked="0"/>
    </xf>
    <xf numFmtId="0" fontId="0" fillId="17" borderId="13" xfId="0" applyFill="1" applyBorder="1" applyProtection="1">
      <protection locked="0"/>
    </xf>
    <xf numFmtId="49" fontId="17" fillId="17" borderId="15" xfId="7" applyNumberFormat="1" applyFont="1" applyFill="1" applyBorder="1" applyAlignment="1" applyProtection="1">
      <alignment horizontal="center" wrapText="1"/>
      <protection locked="0"/>
    </xf>
    <xf numFmtId="0" fontId="0" fillId="17" borderId="16" xfId="0" applyFill="1" applyBorder="1" applyProtection="1">
      <protection locked="0"/>
    </xf>
    <xf numFmtId="0" fontId="0" fillId="17" borderId="11" xfId="0" applyFill="1" applyBorder="1" applyProtection="1">
      <protection locked="0"/>
    </xf>
    <xf numFmtId="0" fontId="0" fillId="17" borderId="37" xfId="0" applyFill="1" applyBorder="1" applyProtection="1">
      <protection locked="0"/>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3" fillId="11" borderId="19" xfId="0" applyFont="1" applyFill="1" applyBorder="1" applyAlignment="1">
      <alignment horizontal="left" vertical="center"/>
    </xf>
    <xf numFmtId="0" fontId="3" fillId="11" borderId="20" xfId="0" applyFont="1" applyFill="1" applyBorder="1" applyAlignment="1">
      <alignment horizontal="left" vertical="center"/>
    </xf>
    <xf numFmtId="0" fontId="3" fillId="11" borderId="21" xfId="0" applyFont="1" applyFill="1" applyBorder="1" applyAlignment="1">
      <alignment horizontal="left" vertical="center"/>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5" fillId="5" borderId="25" xfId="0" applyFont="1" applyFill="1" applyBorder="1" applyAlignment="1" applyProtection="1">
      <alignment horizontal="left" vertical="center" wrapText="1"/>
      <protection locked="0"/>
    </xf>
    <xf numFmtId="0" fontId="5" fillId="5" borderId="26" xfId="0" applyFont="1" applyFill="1" applyBorder="1" applyAlignment="1" applyProtection="1">
      <alignment horizontal="left" vertical="center" wrapText="1"/>
      <protection locked="0"/>
    </xf>
    <xf numFmtId="0" fontId="5" fillId="5" borderId="27"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5" fillId="5" borderId="29" xfId="0" applyFont="1" applyFill="1" applyBorder="1" applyAlignment="1" applyProtection="1">
      <alignment horizontal="left" vertical="center" wrapText="1"/>
      <protection locked="0"/>
    </xf>
    <xf numFmtId="0" fontId="5" fillId="5" borderId="33" xfId="0" applyFont="1" applyFill="1" applyBorder="1" applyAlignment="1" applyProtection="1">
      <alignment horizontal="left" vertical="center" wrapText="1"/>
      <protection locked="0"/>
    </xf>
    <xf numFmtId="0" fontId="5" fillId="5" borderId="34" xfId="0" applyFont="1" applyFill="1" applyBorder="1" applyAlignment="1" applyProtection="1">
      <alignment horizontal="left" vertical="center" wrapText="1"/>
      <protection locked="0"/>
    </xf>
    <xf numFmtId="0" fontId="5" fillId="5" borderId="35"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protection locked="0"/>
    </xf>
    <xf numFmtId="0" fontId="5" fillId="5" borderId="3" xfId="0" applyFont="1" applyFill="1" applyBorder="1" applyAlignment="1" applyProtection="1">
      <alignment horizontal="left" vertical="center"/>
      <protection locked="0"/>
    </xf>
    <xf numFmtId="0" fontId="5" fillId="5" borderId="29" xfId="0" applyFont="1" applyFill="1" applyBorder="1" applyAlignment="1" applyProtection="1">
      <alignment horizontal="left" vertical="center"/>
      <protection locked="0"/>
    </xf>
    <xf numFmtId="0" fontId="2" fillId="2" borderId="36"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16" fillId="0" borderId="0" xfId="0" applyFont="1"/>
    <xf numFmtId="0" fontId="4" fillId="0" borderId="54" xfId="0" applyFont="1" applyBorder="1" applyAlignment="1">
      <alignment horizontal="right" vertical="center"/>
    </xf>
    <xf numFmtId="0" fontId="4" fillId="0" borderId="47" xfId="0" applyFont="1" applyBorder="1" applyAlignment="1">
      <alignment horizontal="right" vertical="center"/>
    </xf>
    <xf numFmtId="0" fontId="4" fillId="0" borderId="53" xfId="0" applyFont="1" applyBorder="1" applyAlignment="1">
      <alignment horizontal="right" vertical="center"/>
    </xf>
    <xf numFmtId="0" fontId="4" fillId="13" borderId="48" xfId="0" applyFont="1" applyFill="1" applyBorder="1" applyAlignment="1">
      <alignment horizontal="right" vertical="center"/>
    </xf>
    <xf numFmtId="0" fontId="4" fillId="13" borderId="49" xfId="0" applyFont="1" applyFill="1" applyBorder="1" applyAlignment="1">
      <alignment horizontal="right" vertical="center"/>
    </xf>
    <xf numFmtId="0" fontId="4" fillId="13" borderId="50" xfId="0" applyFont="1" applyFill="1" applyBorder="1" applyAlignment="1">
      <alignment horizontal="right" vertical="center"/>
    </xf>
    <xf numFmtId="0" fontId="5" fillId="0" borderId="54" xfId="0" applyFont="1" applyBorder="1" applyAlignment="1">
      <alignment horizontal="right" vertical="center"/>
    </xf>
    <xf numFmtId="0" fontId="5" fillId="0" borderId="47" xfId="0" applyFont="1" applyBorder="1" applyAlignment="1">
      <alignment horizontal="right" vertical="center"/>
    </xf>
    <xf numFmtId="0" fontId="5" fillId="0" borderId="53" xfId="0" applyFont="1" applyBorder="1" applyAlignment="1">
      <alignment horizontal="right" vertical="center"/>
    </xf>
    <xf numFmtId="0" fontId="5" fillId="0" borderId="48" xfId="0" applyFont="1" applyBorder="1" applyAlignment="1">
      <alignment horizontal="right" vertical="center"/>
    </xf>
    <xf numFmtId="0" fontId="5" fillId="0" borderId="49" xfId="0" applyFont="1" applyBorder="1" applyAlignment="1">
      <alignment horizontal="right" vertical="center"/>
    </xf>
    <xf numFmtId="0" fontId="5" fillId="0" borderId="50" xfId="0" applyFont="1" applyBorder="1" applyAlignment="1">
      <alignment horizontal="right" vertical="center"/>
    </xf>
    <xf numFmtId="0" fontId="5" fillId="0" borderId="51" xfId="0" applyFont="1" applyBorder="1" applyAlignment="1">
      <alignment horizontal="right" vertical="center"/>
    </xf>
    <xf numFmtId="0" fontId="5" fillId="0" borderId="46" xfId="0" applyFont="1" applyBorder="1" applyAlignment="1">
      <alignment horizontal="right" vertical="center"/>
    </xf>
    <xf numFmtId="0" fontId="5" fillId="0" borderId="52" xfId="0" applyFont="1" applyBorder="1" applyAlignment="1">
      <alignment horizontal="right" vertical="center"/>
    </xf>
    <xf numFmtId="0" fontId="3" fillId="11" borderId="48" xfId="0" applyFont="1" applyFill="1" applyBorder="1" applyAlignment="1">
      <alignment horizontal="left" vertical="center"/>
    </xf>
    <xf numFmtId="0" fontId="3" fillId="11" borderId="49" xfId="0" applyFont="1" applyFill="1" applyBorder="1" applyAlignment="1">
      <alignment horizontal="left" vertical="center"/>
    </xf>
    <xf numFmtId="0" fontId="3" fillId="11" borderId="55" xfId="0" applyFont="1" applyFill="1" applyBorder="1" applyAlignment="1">
      <alignment horizontal="left" vertical="center"/>
    </xf>
    <xf numFmtId="0" fontId="2" fillId="2" borderId="6"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16" fillId="12" borderId="5" xfId="0" applyFont="1" applyFill="1" applyBorder="1" applyAlignment="1">
      <alignment horizontal="center" vertical="center" wrapText="1"/>
    </xf>
    <xf numFmtId="0" fontId="0" fillId="12" borderId="13" xfId="0" applyFill="1" applyBorder="1" applyAlignment="1">
      <alignment horizontal="center" vertical="center" wrapText="1"/>
    </xf>
    <xf numFmtId="0" fontId="0" fillId="12" borderId="5" xfId="0" applyFill="1" applyBorder="1" applyAlignment="1">
      <alignment horizontal="center" vertical="center" wrapText="1"/>
    </xf>
    <xf numFmtId="0" fontId="0" fillId="12" borderId="15" xfId="0" applyFill="1" applyBorder="1" applyAlignment="1">
      <alignment horizontal="center" vertical="center" wrapText="1"/>
    </xf>
    <xf numFmtId="0" fontId="0" fillId="12" borderId="16" xfId="0" applyFill="1" applyBorder="1" applyAlignment="1">
      <alignment horizontal="center" vertical="center" wrapText="1"/>
    </xf>
    <xf numFmtId="0" fontId="2" fillId="2" borderId="10" xfId="0" applyFont="1" applyFill="1" applyBorder="1" applyAlignment="1">
      <alignment horizontal="left" vertical="center" wrapText="1"/>
    </xf>
    <xf numFmtId="0" fontId="26" fillId="7" borderId="30" xfId="7" applyFont="1" applyFill="1" applyBorder="1" applyAlignment="1">
      <alignment horizontal="left" indent="3"/>
    </xf>
    <xf numFmtId="0" fontId="26" fillId="7" borderId="59" xfId="7" applyFont="1" applyFill="1" applyBorder="1" applyAlignment="1">
      <alignment horizontal="left" indent="3"/>
    </xf>
    <xf numFmtId="0" fontId="24" fillId="7" borderId="7" xfId="7" applyFont="1" applyFill="1" applyBorder="1" applyAlignment="1">
      <alignment horizontal="left" wrapText="1"/>
    </xf>
    <xf numFmtId="0" fontId="24" fillId="7" borderId="46" xfId="7" applyFont="1" applyFill="1" applyBorder="1" applyAlignment="1">
      <alignment horizontal="left" wrapText="1"/>
    </xf>
    <xf numFmtId="0" fontId="24" fillId="7" borderId="52" xfId="7" applyFont="1" applyFill="1" applyBorder="1" applyAlignment="1">
      <alignment horizontal="left" wrapText="1"/>
    </xf>
    <xf numFmtId="0" fontId="0" fillId="7" borderId="7" xfId="7" applyFont="1" applyFill="1" applyBorder="1" applyAlignment="1">
      <alignment horizontal="left" wrapText="1"/>
    </xf>
    <xf numFmtId="0" fontId="0" fillId="7" borderId="46" xfId="7" applyFont="1" applyFill="1" applyBorder="1" applyAlignment="1">
      <alignment horizontal="left" wrapText="1"/>
    </xf>
    <xf numFmtId="0" fontId="0" fillId="7" borderId="52" xfId="7" applyFont="1" applyFill="1" applyBorder="1" applyAlignment="1">
      <alignment horizontal="left" wrapText="1"/>
    </xf>
    <xf numFmtId="0" fontId="24" fillId="7" borderId="62" xfId="7" applyFont="1" applyFill="1" applyBorder="1" applyAlignment="1">
      <alignment wrapText="1"/>
    </xf>
    <xf numFmtId="0" fontId="24" fillId="7" borderId="47" xfId="7" applyFont="1" applyFill="1" applyBorder="1" applyAlignment="1">
      <alignment wrapText="1"/>
    </xf>
    <xf numFmtId="0" fontId="24" fillId="7" borderId="53" xfId="7" applyFont="1" applyFill="1" applyBorder="1" applyAlignment="1">
      <alignment wrapText="1"/>
    </xf>
    <xf numFmtId="0" fontId="8" fillId="2" borderId="22" xfId="7" applyFont="1" applyFill="1" applyBorder="1" applyAlignment="1">
      <alignment horizontal="left" vertical="center" wrapText="1"/>
    </xf>
    <xf numFmtId="0" fontId="8" fillId="2" borderId="38" xfId="7" applyFont="1" applyFill="1" applyBorder="1" applyAlignment="1">
      <alignment horizontal="left" vertical="center" wrapText="1"/>
    </xf>
    <xf numFmtId="2" fontId="23" fillId="2" borderId="30" xfId="7" applyNumberFormat="1" applyFont="1" applyFill="1" applyBorder="1" applyAlignment="1">
      <alignment horizontal="left" vertical="center" wrapText="1"/>
    </xf>
    <xf numFmtId="2" fontId="23" fillId="2" borderId="59" xfId="7" applyNumberFormat="1" applyFont="1" applyFill="1" applyBorder="1" applyAlignment="1">
      <alignment horizontal="left" vertical="center" wrapText="1"/>
    </xf>
    <xf numFmtId="0" fontId="26" fillId="7" borderId="22" xfId="7" applyFont="1" applyFill="1" applyBorder="1" applyAlignment="1">
      <alignment horizontal="left" indent="3"/>
    </xf>
    <xf numFmtId="0" fontId="26" fillId="7" borderId="38" xfId="7" applyFont="1" applyFill="1" applyBorder="1" applyAlignment="1">
      <alignment horizontal="left" indent="3"/>
    </xf>
    <xf numFmtId="0" fontId="26" fillId="7" borderId="28" xfId="7" applyFont="1" applyFill="1" applyBorder="1" applyAlignment="1">
      <alignment horizontal="left" indent="3"/>
    </xf>
    <xf numFmtId="0" fontId="26" fillId="7" borderId="0" xfId="7" applyFont="1" applyFill="1" applyAlignment="1">
      <alignment horizontal="left" indent="3"/>
    </xf>
    <xf numFmtId="0" fontId="24" fillId="7" borderId="17" xfId="7" applyFont="1" applyFill="1" applyBorder="1" applyAlignment="1">
      <alignment horizontal="left" wrapText="1"/>
    </xf>
    <xf numFmtId="0" fontId="24" fillId="7" borderId="49" xfId="7" applyFont="1" applyFill="1" applyBorder="1" applyAlignment="1">
      <alignment horizontal="left" wrapText="1"/>
    </xf>
    <xf numFmtId="0" fontId="24" fillId="7" borderId="50" xfId="7" applyFont="1" applyFill="1" applyBorder="1" applyAlignment="1">
      <alignment horizontal="left" wrapText="1"/>
    </xf>
    <xf numFmtId="0" fontId="17" fillId="3" borderId="19" xfId="7" applyFont="1" applyFill="1" applyBorder="1" applyAlignment="1">
      <alignment horizontal="center" wrapText="1"/>
    </xf>
    <xf numFmtId="0" fontId="17" fillId="3" borderId="20" xfId="7" applyFont="1" applyFill="1" applyBorder="1" applyAlignment="1">
      <alignment horizontal="center" wrapText="1"/>
    </xf>
    <xf numFmtId="0" fontId="17" fillId="3" borderId="21" xfId="7" applyFont="1" applyFill="1" applyBorder="1" applyAlignment="1">
      <alignment horizontal="center" wrapText="1"/>
    </xf>
    <xf numFmtId="0" fontId="18" fillId="7" borderId="19" xfId="7" applyFont="1" applyFill="1" applyBorder="1" applyAlignment="1">
      <alignment horizontal="left" wrapText="1"/>
    </xf>
    <xf numFmtId="0" fontId="19" fillId="7" borderId="20" xfId="7" applyFont="1" applyFill="1" applyBorder="1" applyAlignment="1">
      <alignment horizontal="left" wrapText="1"/>
    </xf>
    <xf numFmtId="0" fontId="19" fillId="7" borderId="21" xfId="7" applyFont="1" applyFill="1" applyBorder="1" applyAlignment="1">
      <alignment horizontal="left" wrapText="1"/>
    </xf>
    <xf numFmtId="0" fontId="19" fillId="17" borderId="25" xfId="7" applyFont="1" applyFill="1" applyBorder="1" applyAlignment="1" applyProtection="1">
      <alignment horizontal="left" wrapText="1"/>
      <protection locked="0"/>
    </xf>
    <xf numFmtId="0" fontId="19" fillId="17" borderId="26" xfId="7" applyFont="1" applyFill="1" applyBorder="1" applyAlignment="1" applyProtection="1">
      <alignment horizontal="left" wrapText="1"/>
      <protection locked="0"/>
    </xf>
    <xf numFmtId="0" fontId="19" fillId="17" borderId="27" xfId="7" applyFont="1" applyFill="1" applyBorder="1" applyAlignment="1" applyProtection="1">
      <alignment horizontal="left" wrapText="1"/>
      <protection locked="0"/>
    </xf>
    <xf numFmtId="0" fontId="19" fillId="17" borderId="2" xfId="7" applyFont="1" applyFill="1" applyBorder="1" applyAlignment="1" applyProtection="1">
      <alignment horizontal="left" wrapText="1"/>
      <protection locked="0"/>
    </xf>
    <xf numFmtId="0" fontId="19" fillId="17" borderId="3" xfId="7" applyFont="1" applyFill="1" applyBorder="1" applyAlignment="1" applyProtection="1">
      <alignment horizontal="left" wrapText="1"/>
      <protection locked="0"/>
    </xf>
    <xf numFmtId="0" fontId="19" fillId="17" borderId="29" xfId="7" applyFont="1" applyFill="1" applyBorder="1" applyAlignment="1" applyProtection="1">
      <alignment horizontal="left" wrapText="1"/>
      <protection locked="0"/>
    </xf>
    <xf numFmtId="0" fontId="19" fillId="17" borderId="33" xfId="7" applyFont="1" applyFill="1" applyBorder="1" applyAlignment="1" applyProtection="1">
      <alignment horizontal="left" wrapText="1"/>
      <protection locked="0"/>
    </xf>
    <xf numFmtId="0" fontId="19" fillId="17" borderId="34" xfId="7" applyFont="1" applyFill="1" applyBorder="1" applyAlignment="1" applyProtection="1">
      <alignment horizontal="left" wrapText="1"/>
      <protection locked="0"/>
    </xf>
    <xf numFmtId="0" fontId="19" fillId="17" borderId="35" xfId="7" applyFont="1" applyFill="1" applyBorder="1" applyAlignment="1" applyProtection="1">
      <alignment horizontal="left" wrapText="1"/>
      <protection locked="0"/>
    </xf>
    <xf numFmtId="0" fontId="19" fillId="16" borderId="19" xfId="7" applyFont="1" applyFill="1" applyBorder="1" applyAlignment="1">
      <alignment horizontal="center" wrapText="1"/>
    </xf>
    <xf numFmtId="0" fontId="19" fillId="16" borderId="20" xfId="7" applyFont="1" applyFill="1" applyBorder="1" applyAlignment="1">
      <alignment horizontal="center" wrapText="1"/>
    </xf>
    <xf numFmtId="0" fontId="19" fillId="7" borderId="48" xfId="7" applyFont="1" applyFill="1" applyBorder="1" applyAlignment="1">
      <alignment horizontal="left" vertical="center" wrapText="1"/>
    </xf>
    <xf numFmtId="0" fontId="19" fillId="7" borderId="49" xfId="7" applyFont="1" applyFill="1" applyBorder="1" applyAlignment="1">
      <alignment horizontal="left" vertical="center" wrapText="1"/>
    </xf>
    <xf numFmtId="0" fontId="19" fillId="7" borderId="50" xfId="7" applyFont="1" applyFill="1" applyBorder="1" applyAlignment="1">
      <alignment horizontal="left" vertical="center" wrapText="1"/>
    </xf>
    <xf numFmtId="0" fontId="20" fillId="7" borderId="51" xfId="0" applyFont="1" applyFill="1" applyBorder="1" applyAlignment="1">
      <alignment horizontal="left"/>
    </xf>
    <xf numFmtId="0" fontId="20" fillId="7" borderId="46" xfId="0" applyFont="1" applyFill="1" applyBorder="1" applyAlignment="1">
      <alignment horizontal="left"/>
    </xf>
    <xf numFmtId="0" fontId="20" fillId="7" borderId="52" xfId="0" applyFont="1" applyFill="1" applyBorder="1" applyAlignment="1">
      <alignment horizontal="left"/>
    </xf>
    <xf numFmtId="0" fontId="19" fillId="7" borderId="51" xfId="7" applyFont="1" applyFill="1" applyBorder="1" applyAlignment="1">
      <alignment horizontal="left" wrapText="1"/>
    </xf>
    <xf numFmtId="0" fontId="19" fillId="7" borderId="46" xfId="7" applyFont="1" applyFill="1" applyBorder="1" applyAlignment="1">
      <alignment horizontal="left" wrapText="1"/>
    </xf>
    <xf numFmtId="0" fontId="19" fillId="7" borderId="52" xfId="7" applyFont="1" applyFill="1" applyBorder="1" applyAlignment="1">
      <alignment horizontal="left" wrapText="1"/>
    </xf>
    <xf numFmtId="0" fontId="19" fillId="7" borderId="30" xfId="7" applyFont="1" applyFill="1" applyBorder="1" applyAlignment="1">
      <alignment horizontal="left" wrapText="1"/>
    </xf>
    <xf numFmtId="0" fontId="19" fillId="7" borderId="59" xfId="7" applyFont="1" applyFill="1" applyBorder="1" applyAlignment="1">
      <alignment horizontal="left" wrapText="1"/>
    </xf>
    <xf numFmtId="0" fontId="17" fillId="16" borderId="42" xfId="7" applyFont="1" applyFill="1" applyBorder="1" applyAlignment="1">
      <alignment horizontal="center" vertical="center"/>
    </xf>
    <xf numFmtId="0" fontId="17" fillId="16" borderId="60" xfId="7" applyFont="1" applyFill="1" applyBorder="1" applyAlignment="1">
      <alignment horizontal="center" vertical="center"/>
    </xf>
  </cellXfs>
  <cellStyles count="10">
    <cellStyle name="Currency 2" xfId="4" xr:uid="{00000000-0005-0000-0000-000000000000}"/>
    <cellStyle name="Currency 2 2" xfId="8" xr:uid="{F665FC4B-889F-4067-8063-9CD9F9A31946}"/>
    <cellStyle name="Currency 3" xfId="3" xr:uid="{00000000-0005-0000-0000-000001000000}"/>
    <cellStyle name="Normal" xfId="0" builtinId="0"/>
    <cellStyle name="Normal 2" xfId="5" xr:uid="{00000000-0005-0000-0000-000003000000}"/>
    <cellStyle name="Normal 2 2" xfId="7" xr:uid="{E405C785-E33C-4686-BC40-9D90357A94D2}"/>
    <cellStyle name="Normal 3" xfId="2" xr:uid="{00000000-0005-0000-0000-000004000000}"/>
    <cellStyle name="Percent" xfId="1" builtinId="5"/>
    <cellStyle name="Percent 2" xfId="6" xr:uid="{00000000-0005-0000-0000-000006000000}"/>
    <cellStyle name="Percent 2 2" xfId="9" xr:uid="{EA59AE10-E1AA-4F1E-A51C-DC98A02466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0</xdr:col>
      <xdr:colOff>1181100</xdr:colOff>
      <xdr:row>0</xdr:row>
      <xdr:rowOff>579599</xdr:rowOff>
    </xdr:to>
    <xdr:pic>
      <xdr:nvPicPr>
        <xdr:cNvPr id="2" name="Picture 1">
          <a:extLst>
            <a:ext uri="{FF2B5EF4-FFF2-40B4-BE49-F238E27FC236}">
              <a16:creationId xmlns:a16="http://schemas.microsoft.com/office/drawing/2014/main" id="{5DE69E8F-235D-4D78-AE5B-7723BE295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100"/>
          <a:ext cx="1104900" cy="547849"/>
        </a:xfrm>
        <a:prstGeom prst="rect">
          <a:avLst/>
        </a:prstGeom>
        <a:solidFill>
          <a:sysClr val="window" lastClr="FFFFFF"/>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4"/>
  <sheetViews>
    <sheetView zoomScale="90" zoomScaleNormal="90" workbookViewId="0">
      <selection activeCell="H19" sqref="H19"/>
    </sheetView>
  </sheetViews>
  <sheetFormatPr defaultColWidth="9.140625" defaultRowHeight="15" x14ac:dyDescent="0.25"/>
  <cols>
    <col min="1" max="2" width="9" customWidth="1"/>
    <col min="3" max="3" width="32.42578125" customWidth="1"/>
    <col min="4" max="6" width="25.42578125" customWidth="1"/>
    <col min="7" max="7" width="15.5703125" customWidth="1"/>
    <col min="8" max="8" width="11.140625" customWidth="1"/>
    <col min="9" max="9" width="13.28515625" customWidth="1"/>
    <col min="12" max="12" width="59.28515625" customWidth="1"/>
  </cols>
  <sheetData>
    <row r="1" spans="1:9" ht="75" customHeight="1" thickBot="1" x14ac:dyDescent="0.3">
      <c r="A1" s="101" t="s">
        <v>0</v>
      </c>
      <c r="B1" s="102"/>
      <c r="C1" s="102"/>
      <c r="D1" s="102"/>
      <c r="E1" s="102"/>
      <c r="F1" s="103"/>
      <c r="G1" s="37"/>
      <c r="H1" s="37"/>
      <c r="I1" s="37"/>
    </row>
    <row r="2" spans="1:9" ht="15.75" thickBot="1" x14ac:dyDescent="0.3">
      <c r="A2" s="38"/>
      <c r="B2" s="38"/>
      <c r="C2" s="38"/>
      <c r="D2" s="38"/>
      <c r="E2" s="38"/>
      <c r="F2" s="38"/>
      <c r="G2" s="37"/>
      <c r="H2" s="37"/>
      <c r="I2" s="37"/>
    </row>
    <row r="3" spans="1:9" ht="28.5" customHeight="1" thickBot="1" x14ac:dyDescent="0.3">
      <c r="A3" s="104" t="s">
        <v>1</v>
      </c>
      <c r="B3" s="105"/>
      <c r="C3" s="105"/>
      <c r="D3" s="105"/>
      <c r="E3" s="105"/>
      <c r="F3" s="106"/>
    </row>
    <row r="4" spans="1:9" ht="28.5" customHeight="1" x14ac:dyDescent="0.25">
      <c r="A4" s="107" t="s">
        <v>2</v>
      </c>
      <c r="B4" s="108"/>
      <c r="C4" s="9" t="s">
        <v>3</v>
      </c>
      <c r="D4" s="113"/>
      <c r="E4" s="114"/>
      <c r="F4" s="115"/>
    </row>
    <row r="5" spans="1:9" ht="28.5" customHeight="1" x14ac:dyDescent="0.25">
      <c r="A5" s="109"/>
      <c r="B5" s="110"/>
      <c r="C5" s="1" t="s">
        <v>4</v>
      </c>
      <c r="D5" s="116"/>
      <c r="E5" s="117"/>
      <c r="F5" s="118"/>
    </row>
    <row r="6" spans="1:9" ht="28.5" customHeight="1" x14ac:dyDescent="0.25">
      <c r="A6" s="109"/>
      <c r="B6" s="110"/>
      <c r="C6" s="1" t="s">
        <v>5</v>
      </c>
      <c r="D6" s="116"/>
      <c r="E6" s="117"/>
      <c r="F6" s="118"/>
    </row>
    <row r="7" spans="1:9" ht="28.5" customHeight="1" x14ac:dyDescent="0.25">
      <c r="A7" s="109"/>
      <c r="B7" s="110"/>
      <c r="C7" s="1" t="s">
        <v>6</v>
      </c>
      <c r="D7" s="116"/>
      <c r="E7" s="117"/>
      <c r="F7" s="118"/>
    </row>
    <row r="8" spans="1:9" ht="28.5" customHeight="1" x14ac:dyDescent="0.25">
      <c r="A8" s="109"/>
      <c r="B8" s="110"/>
      <c r="C8" s="1" t="s">
        <v>7</v>
      </c>
      <c r="D8" s="122"/>
      <c r="E8" s="123"/>
      <c r="F8" s="124"/>
    </row>
    <row r="9" spans="1:9" ht="28.5" customHeight="1" thickBot="1" x14ac:dyDescent="0.3">
      <c r="A9" s="111"/>
      <c r="B9" s="112"/>
      <c r="C9" s="8" t="s">
        <v>8</v>
      </c>
      <c r="D9" s="119"/>
      <c r="E9" s="120"/>
      <c r="F9" s="121"/>
    </row>
    <row r="10" spans="1:9" ht="15.75" thickBot="1" x14ac:dyDescent="0.3"/>
    <row r="11" spans="1:9" ht="22.5" customHeight="1" thickBot="1" x14ac:dyDescent="0.3">
      <c r="D11" s="39" t="s">
        <v>9</v>
      </c>
      <c r="E11" s="40" t="s">
        <v>10</v>
      </c>
      <c r="F11" s="41" t="s">
        <v>11</v>
      </c>
    </row>
    <row r="12" spans="1:9" ht="28.5" customHeight="1" x14ac:dyDescent="0.25">
      <c r="A12" s="107" t="s">
        <v>12</v>
      </c>
      <c r="B12" s="125"/>
      <c r="C12" s="6" t="s">
        <v>13</v>
      </c>
      <c r="D12" s="10" t="s">
        <v>14</v>
      </c>
      <c r="E12" s="10" t="s">
        <v>14</v>
      </c>
      <c r="F12" s="11" t="s">
        <v>14</v>
      </c>
    </row>
    <row r="13" spans="1:9" ht="28.5" customHeight="1" x14ac:dyDescent="0.25">
      <c r="A13" s="109"/>
      <c r="B13" s="126"/>
      <c r="C13" s="7" t="s">
        <v>15</v>
      </c>
      <c r="D13" s="47" t="s">
        <v>14</v>
      </c>
      <c r="E13" s="47" t="s">
        <v>14</v>
      </c>
      <c r="F13" s="48" t="s">
        <v>14</v>
      </c>
    </row>
    <row r="14" spans="1:9" ht="28.5" customHeight="1" x14ac:dyDescent="0.25">
      <c r="A14" s="109"/>
      <c r="B14" s="126"/>
      <c r="C14" s="7" t="s">
        <v>16</v>
      </c>
      <c r="D14" s="54" t="s">
        <v>14</v>
      </c>
      <c r="E14" s="54" t="s">
        <v>14</v>
      </c>
      <c r="F14" s="55" t="s">
        <v>14</v>
      </c>
    </row>
    <row r="15" spans="1:9" ht="28.5" customHeight="1" x14ac:dyDescent="0.25">
      <c r="A15" s="109"/>
      <c r="B15" s="126"/>
      <c r="C15" s="7" t="s">
        <v>17</v>
      </c>
      <c r="D15" s="52" t="str">
        <f>IF(ISERROR(((D14*D13)*D12)),"",(((D14*D13)*D12)))</f>
        <v/>
      </c>
      <c r="E15" s="52" t="str">
        <f>IF(ISERROR(((E14*E13)*E12)),"",(((E14*E13)*E12)))</f>
        <v/>
      </c>
      <c r="F15" s="53" t="str">
        <f>IF(ISERROR(((F14*F13)*F12)),"",(((F14*F13)*F12)))</f>
        <v/>
      </c>
    </row>
    <row r="16" spans="1:9" ht="28.5" customHeight="1" thickBot="1" x14ac:dyDescent="0.3">
      <c r="A16" s="111"/>
      <c r="B16" s="127"/>
      <c r="C16" s="7" t="s">
        <v>18</v>
      </c>
      <c r="D16" s="52">
        <f>SUM(D15:F15)</f>
        <v>0</v>
      </c>
      <c r="E16" s="50"/>
      <c r="F16" s="51"/>
    </row>
    <row r="17" spans="1:6" ht="15.75" thickBot="1" x14ac:dyDescent="0.3"/>
    <row r="18" spans="1:6" ht="28.5" customHeight="1" x14ac:dyDescent="0.25">
      <c r="A18" s="144" t="s">
        <v>19</v>
      </c>
      <c r="B18" s="145"/>
      <c r="C18" s="145"/>
      <c r="D18" s="145"/>
      <c r="E18" s="145"/>
      <c r="F18" s="146"/>
    </row>
    <row r="19" spans="1:6" ht="36.75" customHeight="1" x14ac:dyDescent="0.25">
      <c r="A19" s="148" t="s">
        <v>20</v>
      </c>
      <c r="B19" s="149"/>
      <c r="C19" s="19" t="s">
        <v>21</v>
      </c>
      <c r="D19" s="57"/>
      <c r="E19" s="152"/>
      <c r="F19" s="153"/>
    </row>
    <row r="20" spans="1:6" ht="36.75" customHeight="1" x14ac:dyDescent="0.25">
      <c r="A20" s="148"/>
      <c r="B20" s="149"/>
      <c r="C20" s="19" t="s">
        <v>22</v>
      </c>
      <c r="D20" s="57"/>
      <c r="E20" s="154"/>
      <c r="F20" s="153"/>
    </row>
    <row r="21" spans="1:6" ht="36.75" customHeight="1" thickBot="1" x14ac:dyDescent="0.3">
      <c r="A21" s="150"/>
      <c r="B21" s="151"/>
      <c r="C21" s="32" t="s">
        <v>23</v>
      </c>
      <c r="D21" s="58"/>
      <c r="E21" s="155"/>
      <c r="F21" s="156"/>
    </row>
    <row r="22" spans="1:6" ht="36.75" customHeight="1" thickBot="1" x14ac:dyDescent="0.3">
      <c r="A22" s="42"/>
    </row>
    <row r="23" spans="1:6" ht="24.75" customHeight="1" x14ac:dyDescent="0.25">
      <c r="A23" s="14" t="s">
        <v>24</v>
      </c>
      <c r="B23" s="15"/>
      <c r="C23" s="15"/>
      <c r="D23" s="15"/>
      <c r="E23" s="15"/>
      <c r="F23" s="16"/>
    </row>
    <row r="24" spans="1:6" ht="36.75" customHeight="1" x14ac:dyDescent="0.25">
      <c r="A24" s="109" t="s">
        <v>25</v>
      </c>
      <c r="B24" s="147"/>
      <c r="C24" s="21" t="s">
        <v>26</v>
      </c>
      <c r="D24" s="20" t="s">
        <v>27</v>
      </c>
      <c r="E24" s="17" t="s">
        <v>28</v>
      </c>
      <c r="F24" s="18" t="s">
        <v>29</v>
      </c>
    </row>
    <row r="25" spans="1:6" ht="24.75" customHeight="1" x14ac:dyDescent="0.25">
      <c r="A25" s="109"/>
      <c r="B25" s="147"/>
      <c r="C25" s="49"/>
      <c r="D25" s="25"/>
      <c r="E25" s="25"/>
      <c r="F25" s="33">
        <f>E25*D25</f>
        <v>0</v>
      </c>
    </row>
    <row r="26" spans="1:6" ht="24.75" customHeight="1" x14ac:dyDescent="0.25">
      <c r="A26" s="109"/>
      <c r="B26" s="147"/>
      <c r="C26" s="49"/>
      <c r="D26" s="25"/>
      <c r="E26" s="25"/>
      <c r="F26" s="33">
        <f>E26*D26</f>
        <v>0</v>
      </c>
    </row>
    <row r="27" spans="1:6" ht="24.75" customHeight="1" x14ac:dyDescent="0.25">
      <c r="A27" s="109"/>
      <c r="B27" s="147"/>
      <c r="C27" s="49"/>
      <c r="D27" s="25"/>
      <c r="E27" s="25"/>
      <c r="F27" s="33">
        <f t="shared" ref="F27:F68" si="0">E27*D27</f>
        <v>0</v>
      </c>
    </row>
    <row r="28" spans="1:6" ht="24.75" customHeight="1" x14ac:dyDescent="0.25">
      <c r="A28" s="109"/>
      <c r="B28" s="147"/>
      <c r="C28" s="49"/>
      <c r="D28" s="25"/>
      <c r="E28" s="25"/>
      <c r="F28" s="33">
        <f t="shared" si="0"/>
        <v>0</v>
      </c>
    </row>
    <row r="29" spans="1:6" ht="24.75" customHeight="1" x14ac:dyDescent="0.25">
      <c r="A29" s="109"/>
      <c r="B29" s="147"/>
      <c r="C29" s="49"/>
      <c r="D29" s="25"/>
      <c r="E29" s="25"/>
      <c r="F29" s="33">
        <f t="shared" si="0"/>
        <v>0</v>
      </c>
    </row>
    <row r="30" spans="1:6" ht="24.75" customHeight="1" x14ac:dyDescent="0.25">
      <c r="A30" s="109"/>
      <c r="B30" s="147"/>
      <c r="C30" s="49"/>
      <c r="D30" s="25"/>
      <c r="E30" s="25"/>
      <c r="F30" s="33">
        <f t="shared" si="0"/>
        <v>0</v>
      </c>
    </row>
    <row r="31" spans="1:6" ht="24.75" customHeight="1" x14ac:dyDescent="0.25">
      <c r="A31" s="109"/>
      <c r="B31" s="147"/>
      <c r="C31" s="49"/>
      <c r="D31" s="25"/>
      <c r="E31" s="25"/>
      <c r="F31" s="33">
        <f t="shared" si="0"/>
        <v>0</v>
      </c>
    </row>
    <row r="32" spans="1:6" ht="24.75" customHeight="1" x14ac:dyDescent="0.25">
      <c r="A32" s="109"/>
      <c r="B32" s="147"/>
      <c r="C32" s="49"/>
      <c r="D32" s="25"/>
      <c r="E32" s="25"/>
      <c r="F32" s="33">
        <f t="shared" si="0"/>
        <v>0</v>
      </c>
    </row>
    <row r="33" spans="1:6" ht="24.75" customHeight="1" x14ac:dyDescent="0.25">
      <c r="A33" s="109"/>
      <c r="B33" s="147"/>
      <c r="C33" s="49"/>
      <c r="D33" s="25"/>
      <c r="E33" s="25"/>
      <c r="F33" s="33">
        <f t="shared" si="0"/>
        <v>0</v>
      </c>
    </row>
    <row r="34" spans="1:6" ht="24.75" customHeight="1" x14ac:dyDescent="0.25">
      <c r="A34" s="109"/>
      <c r="B34" s="147"/>
      <c r="C34" s="49"/>
      <c r="D34" s="25"/>
      <c r="E34" s="25"/>
      <c r="F34" s="33">
        <f t="shared" si="0"/>
        <v>0</v>
      </c>
    </row>
    <row r="35" spans="1:6" ht="24.75" customHeight="1" x14ac:dyDescent="0.25">
      <c r="A35" s="109"/>
      <c r="B35" s="147"/>
      <c r="C35" s="49"/>
      <c r="D35" s="25"/>
      <c r="E35" s="25"/>
      <c r="F35" s="33">
        <f t="shared" si="0"/>
        <v>0</v>
      </c>
    </row>
    <row r="36" spans="1:6" ht="24.75" customHeight="1" x14ac:dyDescent="0.25">
      <c r="A36" s="109"/>
      <c r="B36" s="147"/>
      <c r="C36" s="49"/>
      <c r="D36" s="25"/>
      <c r="E36" s="25"/>
      <c r="F36" s="33">
        <f t="shared" si="0"/>
        <v>0</v>
      </c>
    </row>
    <row r="37" spans="1:6" ht="24.75" customHeight="1" x14ac:dyDescent="0.25">
      <c r="A37" s="43"/>
      <c r="B37" s="44"/>
      <c r="C37" s="49"/>
      <c r="D37" s="25"/>
      <c r="E37" s="25"/>
      <c r="F37" s="33">
        <f t="shared" si="0"/>
        <v>0</v>
      </c>
    </row>
    <row r="38" spans="1:6" ht="24.75" customHeight="1" x14ac:dyDescent="0.25">
      <c r="A38" s="43"/>
      <c r="B38" s="44"/>
      <c r="C38" s="49"/>
      <c r="D38" s="25"/>
      <c r="E38" s="25"/>
      <c r="F38" s="33">
        <f t="shared" si="0"/>
        <v>0</v>
      </c>
    </row>
    <row r="39" spans="1:6" ht="24.75" customHeight="1" x14ac:dyDescent="0.25">
      <c r="A39" s="43"/>
      <c r="B39" s="44"/>
      <c r="C39" s="49"/>
      <c r="D39" s="25"/>
      <c r="E39" s="25"/>
      <c r="F39" s="33">
        <f t="shared" si="0"/>
        <v>0</v>
      </c>
    </row>
    <row r="40" spans="1:6" ht="24.75" customHeight="1" x14ac:dyDescent="0.25">
      <c r="A40" s="43"/>
      <c r="B40" s="44"/>
      <c r="C40" s="49"/>
      <c r="D40" s="25"/>
      <c r="E40" s="25"/>
      <c r="F40" s="33">
        <f t="shared" si="0"/>
        <v>0</v>
      </c>
    </row>
    <row r="41" spans="1:6" ht="24.75" customHeight="1" x14ac:dyDescent="0.25">
      <c r="A41" s="43"/>
      <c r="B41" s="44"/>
      <c r="C41" s="49"/>
      <c r="D41" s="25"/>
      <c r="E41" s="25"/>
      <c r="F41" s="33">
        <f t="shared" si="0"/>
        <v>0</v>
      </c>
    </row>
    <row r="42" spans="1:6" ht="24.75" customHeight="1" x14ac:dyDescent="0.25">
      <c r="A42" s="43"/>
      <c r="B42" s="44"/>
      <c r="C42" s="49"/>
      <c r="D42" s="25"/>
      <c r="E42" s="25"/>
      <c r="F42" s="33">
        <f t="shared" si="0"/>
        <v>0</v>
      </c>
    </row>
    <row r="43" spans="1:6" ht="24.75" customHeight="1" x14ac:dyDescent="0.25">
      <c r="A43" s="43"/>
      <c r="B43" s="44"/>
      <c r="C43" s="49"/>
      <c r="D43" s="25"/>
      <c r="E43" s="25"/>
      <c r="F43" s="33">
        <f t="shared" si="0"/>
        <v>0</v>
      </c>
    </row>
    <row r="44" spans="1:6" ht="24.75" customHeight="1" x14ac:dyDescent="0.25">
      <c r="A44" s="43"/>
      <c r="B44" s="44"/>
      <c r="C44" s="49"/>
      <c r="D44" s="25"/>
      <c r="E44" s="25"/>
      <c r="F44" s="33">
        <f t="shared" si="0"/>
        <v>0</v>
      </c>
    </row>
    <row r="45" spans="1:6" ht="24.75" customHeight="1" x14ac:dyDescent="0.25">
      <c r="A45" s="43"/>
      <c r="B45" s="44"/>
      <c r="C45" s="49"/>
      <c r="D45" s="25"/>
      <c r="E45" s="25"/>
      <c r="F45" s="33">
        <f t="shared" si="0"/>
        <v>0</v>
      </c>
    </row>
    <row r="46" spans="1:6" ht="24.75" customHeight="1" x14ac:dyDescent="0.25">
      <c r="A46" s="43"/>
      <c r="B46" s="44"/>
      <c r="C46" s="49"/>
      <c r="D46" s="25"/>
      <c r="E46" s="25"/>
      <c r="F46" s="33">
        <f t="shared" si="0"/>
        <v>0</v>
      </c>
    </row>
    <row r="47" spans="1:6" ht="24.75" customHeight="1" x14ac:dyDescent="0.25">
      <c r="A47" s="43"/>
      <c r="B47" s="44"/>
      <c r="C47" s="49"/>
      <c r="D47" s="25"/>
      <c r="E47" s="25"/>
      <c r="F47" s="33">
        <f t="shared" si="0"/>
        <v>0</v>
      </c>
    </row>
    <row r="48" spans="1:6" ht="24.75" customHeight="1" x14ac:dyDescent="0.25">
      <c r="A48" s="43"/>
      <c r="B48" s="44"/>
      <c r="C48" s="49"/>
      <c r="D48" s="25"/>
      <c r="E48" s="25"/>
      <c r="F48" s="33">
        <f t="shared" si="0"/>
        <v>0</v>
      </c>
    </row>
    <row r="49" spans="1:6" ht="24.75" customHeight="1" x14ac:dyDescent="0.25">
      <c r="A49" s="43"/>
      <c r="B49" s="44"/>
      <c r="C49" s="49"/>
      <c r="D49" s="25"/>
      <c r="E49" s="25"/>
      <c r="F49" s="33">
        <f t="shared" si="0"/>
        <v>0</v>
      </c>
    </row>
    <row r="50" spans="1:6" ht="24.75" customHeight="1" x14ac:dyDescent="0.25">
      <c r="A50" s="43"/>
      <c r="B50" s="44"/>
      <c r="C50" s="49"/>
      <c r="D50" s="25"/>
      <c r="E50" s="25"/>
      <c r="F50" s="33">
        <f t="shared" si="0"/>
        <v>0</v>
      </c>
    </row>
    <row r="51" spans="1:6" ht="24.75" customHeight="1" x14ac:dyDescent="0.25">
      <c r="A51" s="43"/>
      <c r="B51" s="44"/>
      <c r="C51" s="49"/>
      <c r="D51" s="25"/>
      <c r="E51" s="25"/>
      <c r="F51" s="33">
        <f t="shared" si="0"/>
        <v>0</v>
      </c>
    </row>
    <row r="52" spans="1:6" ht="24.75" customHeight="1" x14ac:dyDescent="0.25">
      <c r="A52" s="43"/>
      <c r="B52" s="44"/>
      <c r="C52" s="49"/>
      <c r="D52" s="25"/>
      <c r="E52" s="25"/>
      <c r="F52" s="33">
        <f t="shared" si="0"/>
        <v>0</v>
      </c>
    </row>
    <row r="53" spans="1:6" ht="24.75" customHeight="1" x14ac:dyDescent="0.25">
      <c r="A53" s="43"/>
      <c r="B53" s="44"/>
      <c r="C53" s="49"/>
      <c r="D53" s="25"/>
      <c r="E53" s="25"/>
      <c r="F53" s="33">
        <f t="shared" ref="F53:F60" si="1">E53*D53</f>
        <v>0</v>
      </c>
    </row>
    <row r="54" spans="1:6" ht="24.75" customHeight="1" x14ac:dyDescent="0.25">
      <c r="A54" s="43"/>
      <c r="B54" s="44"/>
      <c r="C54" s="49"/>
      <c r="D54" s="25"/>
      <c r="E54" s="25"/>
      <c r="F54" s="33">
        <f t="shared" si="1"/>
        <v>0</v>
      </c>
    </row>
    <row r="55" spans="1:6" ht="24.75" customHeight="1" x14ac:dyDescent="0.25">
      <c r="A55" s="43"/>
      <c r="B55" s="44"/>
      <c r="C55" s="49"/>
      <c r="D55" s="25"/>
      <c r="E55" s="25"/>
      <c r="F55" s="33">
        <f t="shared" si="1"/>
        <v>0</v>
      </c>
    </row>
    <row r="56" spans="1:6" ht="24.75" customHeight="1" x14ac:dyDescent="0.25">
      <c r="A56" s="43"/>
      <c r="B56" s="44"/>
      <c r="C56" s="49"/>
      <c r="D56" s="25"/>
      <c r="E56" s="25"/>
      <c r="F56" s="33">
        <f t="shared" si="1"/>
        <v>0</v>
      </c>
    </row>
    <row r="57" spans="1:6" ht="24.75" customHeight="1" x14ac:dyDescent="0.25">
      <c r="A57" s="43"/>
      <c r="B57" s="44"/>
      <c r="C57" s="49"/>
      <c r="D57" s="25"/>
      <c r="E57" s="25"/>
      <c r="F57" s="33">
        <f t="shared" si="1"/>
        <v>0</v>
      </c>
    </row>
    <row r="58" spans="1:6" ht="24.75" customHeight="1" x14ac:dyDescent="0.25">
      <c r="A58" s="43"/>
      <c r="B58" s="44"/>
      <c r="C58" s="49"/>
      <c r="D58" s="25"/>
      <c r="E58" s="25"/>
      <c r="F58" s="33">
        <f t="shared" si="1"/>
        <v>0</v>
      </c>
    </row>
    <row r="59" spans="1:6" ht="24.75" customHeight="1" x14ac:dyDescent="0.25">
      <c r="A59" s="43"/>
      <c r="B59" s="44"/>
      <c r="C59" s="49"/>
      <c r="D59" s="25"/>
      <c r="E59" s="25"/>
      <c r="F59" s="33">
        <f t="shared" si="1"/>
        <v>0</v>
      </c>
    </row>
    <row r="60" spans="1:6" ht="24.75" customHeight="1" x14ac:dyDescent="0.25">
      <c r="A60" s="43"/>
      <c r="B60" s="44"/>
      <c r="C60" s="49"/>
      <c r="D60" s="25"/>
      <c r="E60" s="25"/>
      <c r="F60" s="33">
        <f t="shared" si="1"/>
        <v>0</v>
      </c>
    </row>
    <row r="61" spans="1:6" ht="24.75" customHeight="1" x14ac:dyDescent="0.25">
      <c r="A61" s="43"/>
      <c r="B61" s="44"/>
      <c r="C61" s="49"/>
      <c r="D61" s="25"/>
      <c r="E61" s="25"/>
      <c r="F61" s="33">
        <f t="shared" si="0"/>
        <v>0</v>
      </c>
    </row>
    <row r="62" spans="1:6" ht="24.75" customHeight="1" x14ac:dyDescent="0.25">
      <c r="A62" s="43"/>
      <c r="B62" s="44"/>
      <c r="C62" s="49"/>
      <c r="D62" s="25"/>
      <c r="E62" s="25"/>
      <c r="F62" s="33">
        <f t="shared" si="0"/>
        <v>0</v>
      </c>
    </row>
    <row r="63" spans="1:6" ht="24.75" customHeight="1" x14ac:dyDescent="0.25">
      <c r="A63" s="43"/>
      <c r="B63" s="44"/>
      <c r="C63" s="49"/>
      <c r="D63" s="25"/>
      <c r="E63" s="25"/>
      <c r="F63" s="33">
        <f t="shared" ref="F63:F67" si="2">E63*D63</f>
        <v>0</v>
      </c>
    </row>
    <row r="64" spans="1:6" ht="24.75" customHeight="1" x14ac:dyDescent="0.25">
      <c r="A64" s="43"/>
      <c r="B64" s="44"/>
      <c r="C64" s="49"/>
      <c r="D64" s="25"/>
      <c r="E64" s="25"/>
      <c r="F64" s="33">
        <f t="shared" si="2"/>
        <v>0</v>
      </c>
    </row>
    <row r="65" spans="1:6" ht="24.75" customHeight="1" x14ac:dyDescent="0.25">
      <c r="A65" s="43"/>
      <c r="B65" s="44"/>
      <c r="C65" s="49"/>
      <c r="D65" s="25"/>
      <c r="E65" s="25"/>
      <c r="F65" s="33">
        <f t="shared" si="2"/>
        <v>0</v>
      </c>
    </row>
    <row r="66" spans="1:6" ht="24.75" customHeight="1" x14ac:dyDescent="0.25">
      <c r="A66" s="43"/>
      <c r="B66" s="44"/>
      <c r="C66" s="49"/>
      <c r="D66" s="25"/>
      <c r="E66" s="25"/>
      <c r="F66" s="33">
        <f t="shared" si="2"/>
        <v>0</v>
      </c>
    </row>
    <row r="67" spans="1:6" ht="24.75" customHeight="1" x14ac:dyDescent="0.25">
      <c r="A67" s="43"/>
      <c r="B67" s="44"/>
      <c r="C67" s="49"/>
      <c r="D67" s="25"/>
      <c r="E67" s="25"/>
      <c r="F67" s="33">
        <f t="shared" si="2"/>
        <v>0</v>
      </c>
    </row>
    <row r="68" spans="1:6" ht="24.75" customHeight="1" x14ac:dyDescent="0.25">
      <c r="A68" s="43"/>
      <c r="B68" s="44"/>
      <c r="C68" s="49"/>
      <c r="D68" s="25"/>
      <c r="E68" s="25"/>
      <c r="F68" s="33">
        <f t="shared" si="0"/>
        <v>0</v>
      </c>
    </row>
    <row r="69" spans="1:6" ht="22.5" customHeight="1" x14ac:dyDescent="0.25">
      <c r="A69" s="43"/>
      <c r="B69" s="44"/>
      <c r="C69" s="22"/>
      <c r="D69" s="22"/>
      <c r="E69" s="12" t="s">
        <v>30</v>
      </c>
      <c r="F69" s="34">
        <f>SUM(F25:F68)</f>
        <v>0</v>
      </c>
    </row>
    <row r="70" spans="1:6" ht="22.5" customHeight="1" thickBot="1" x14ac:dyDescent="0.3">
      <c r="A70" s="45"/>
      <c r="B70" s="46"/>
      <c r="C70" s="23"/>
      <c r="D70" s="23"/>
      <c r="E70" s="13" t="s">
        <v>31</v>
      </c>
      <c r="F70" s="35">
        <f>F69*($D$19/100)+F69</f>
        <v>0</v>
      </c>
    </row>
    <row r="72" spans="1:6" ht="15.75" thickBot="1" x14ac:dyDescent="0.3"/>
    <row r="73" spans="1:6" ht="23.25" customHeight="1" thickBot="1" x14ac:dyDescent="0.3">
      <c r="A73" s="14" t="s">
        <v>32</v>
      </c>
      <c r="B73" s="15"/>
      <c r="C73" s="15"/>
      <c r="D73" s="15"/>
      <c r="E73" s="15"/>
      <c r="F73" s="16"/>
    </row>
    <row r="74" spans="1:6" ht="23.25" customHeight="1" x14ac:dyDescent="0.25">
      <c r="A74" s="107" t="s">
        <v>33</v>
      </c>
      <c r="B74" s="157"/>
      <c r="C74" s="26" t="s">
        <v>26</v>
      </c>
      <c r="D74" s="27" t="s">
        <v>27</v>
      </c>
      <c r="E74" s="28" t="s">
        <v>28</v>
      </c>
      <c r="F74" s="29" t="s">
        <v>29</v>
      </c>
    </row>
    <row r="75" spans="1:6" ht="23.25" customHeight="1" x14ac:dyDescent="0.25">
      <c r="A75" s="109"/>
      <c r="B75" s="147"/>
      <c r="C75" s="49"/>
      <c r="D75" s="25"/>
      <c r="E75" s="25"/>
      <c r="F75" s="33">
        <f>E75*D75</f>
        <v>0</v>
      </c>
    </row>
    <row r="76" spans="1:6" ht="23.25" customHeight="1" x14ac:dyDescent="0.25">
      <c r="A76" s="109"/>
      <c r="B76" s="147"/>
      <c r="C76" s="49"/>
      <c r="D76" s="25"/>
      <c r="E76" s="25"/>
      <c r="F76" s="33">
        <f>E76*D76</f>
        <v>0</v>
      </c>
    </row>
    <row r="77" spans="1:6" ht="23.25" customHeight="1" x14ac:dyDescent="0.25">
      <c r="A77" s="109"/>
      <c r="B77" s="147"/>
      <c r="C77" s="49"/>
      <c r="D77" s="25"/>
      <c r="E77" s="25"/>
      <c r="F77" s="33">
        <f t="shared" ref="F77:F86" si="3">E77*D77</f>
        <v>0</v>
      </c>
    </row>
    <row r="78" spans="1:6" ht="23.25" customHeight="1" x14ac:dyDescent="0.25">
      <c r="A78" s="109"/>
      <c r="B78" s="147"/>
      <c r="C78" s="49"/>
      <c r="D78" s="25"/>
      <c r="E78" s="25"/>
      <c r="F78" s="33">
        <f t="shared" si="3"/>
        <v>0</v>
      </c>
    </row>
    <row r="79" spans="1:6" ht="23.25" customHeight="1" x14ac:dyDescent="0.25">
      <c r="A79" s="109"/>
      <c r="B79" s="147"/>
      <c r="C79" s="49"/>
      <c r="D79" s="25"/>
      <c r="E79" s="25"/>
      <c r="F79" s="33">
        <f t="shared" si="3"/>
        <v>0</v>
      </c>
    </row>
    <row r="80" spans="1:6" ht="23.25" customHeight="1" x14ac:dyDescent="0.25">
      <c r="A80" s="109"/>
      <c r="B80" s="147"/>
      <c r="C80" s="49"/>
      <c r="D80" s="25"/>
      <c r="E80" s="25"/>
      <c r="F80" s="33">
        <f t="shared" si="3"/>
        <v>0</v>
      </c>
    </row>
    <row r="81" spans="1:6" ht="23.25" customHeight="1" x14ac:dyDescent="0.25">
      <c r="A81" s="109"/>
      <c r="B81" s="147"/>
      <c r="C81" s="49"/>
      <c r="D81" s="25"/>
      <c r="E81" s="25"/>
      <c r="F81" s="33">
        <f t="shared" si="3"/>
        <v>0</v>
      </c>
    </row>
    <row r="82" spans="1:6" ht="23.25" customHeight="1" x14ac:dyDescent="0.25">
      <c r="A82" s="109"/>
      <c r="B82" s="147"/>
      <c r="C82" s="49"/>
      <c r="D82" s="25"/>
      <c r="E82" s="25"/>
      <c r="F82" s="33">
        <f>E82*D82</f>
        <v>0</v>
      </c>
    </row>
    <row r="83" spans="1:6" ht="23.25" customHeight="1" x14ac:dyDescent="0.25">
      <c r="A83" s="109"/>
      <c r="B83" s="147"/>
      <c r="C83" s="49"/>
      <c r="D83" s="25"/>
      <c r="E83" s="25"/>
      <c r="F83" s="33">
        <f t="shared" si="3"/>
        <v>0</v>
      </c>
    </row>
    <row r="84" spans="1:6" ht="23.25" customHeight="1" x14ac:dyDescent="0.25">
      <c r="A84" s="109"/>
      <c r="B84" s="147"/>
      <c r="C84" s="49"/>
      <c r="D84" s="25"/>
      <c r="E84" s="25"/>
      <c r="F84" s="33">
        <f t="shared" si="3"/>
        <v>0</v>
      </c>
    </row>
    <row r="85" spans="1:6" ht="23.25" customHeight="1" x14ac:dyDescent="0.25">
      <c r="A85" s="109"/>
      <c r="B85" s="147"/>
      <c r="C85" s="49"/>
      <c r="D85" s="25"/>
      <c r="E85" s="25"/>
      <c r="F85" s="33">
        <f t="shared" si="3"/>
        <v>0</v>
      </c>
    </row>
    <row r="86" spans="1:6" ht="23.25" customHeight="1" x14ac:dyDescent="0.25">
      <c r="A86" s="109"/>
      <c r="B86" s="147"/>
      <c r="C86" s="49"/>
      <c r="D86" s="25"/>
      <c r="E86" s="25"/>
      <c r="F86" s="33">
        <f t="shared" si="3"/>
        <v>0</v>
      </c>
    </row>
    <row r="87" spans="1:6" ht="23.25" customHeight="1" x14ac:dyDescent="0.25">
      <c r="A87" s="109"/>
      <c r="B87" s="147"/>
      <c r="C87" s="49"/>
      <c r="D87" s="25"/>
      <c r="E87" s="25"/>
      <c r="F87" s="33">
        <f>E87*D87</f>
        <v>0</v>
      </c>
    </row>
    <row r="88" spans="1:6" ht="23.25" customHeight="1" x14ac:dyDescent="0.25">
      <c r="A88" s="109"/>
      <c r="B88" s="147"/>
      <c r="C88" s="49"/>
      <c r="D88" s="25"/>
      <c r="E88" s="25"/>
      <c r="F88" s="33">
        <f>E88*D88</f>
        <v>0</v>
      </c>
    </row>
    <row r="89" spans="1:6" ht="23.25" customHeight="1" x14ac:dyDescent="0.25">
      <c r="A89" s="109"/>
      <c r="B89" s="147"/>
      <c r="C89" s="49"/>
      <c r="D89" s="25"/>
      <c r="E89" s="25"/>
      <c r="F89" s="33">
        <f t="shared" ref="F89:F98" si="4">E89*D89</f>
        <v>0</v>
      </c>
    </row>
    <row r="90" spans="1:6" ht="23.25" customHeight="1" x14ac:dyDescent="0.25">
      <c r="A90" s="109"/>
      <c r="B90" s="147"/>
      <c r="C90" s="49"/>
      <c r="D90" s="25"/>
      <c r="E90" s="25"/>
      <c r="F90" s="33">
        <f t="shared" si="4"/>
        <v>0</v>
      </c>
    </row>
    <row r="91" spans="1:6" ht="23.25" customHeight="1" x14ac:dyDescent="0.25">
      <c r="A91" s="43"/>
      <c r="B91" s="44"/>
      <c r="C91" s="49"/>
      <c r="D91" s="25"/>
      <c r="E91" s="25"/>
      <c r="F91" s="33">
        <f t="shared" si="4"/>
        <v>0</v>
      </c>
    </row>
    <row r="92" spans="1:6" ht="23.25" customHeight="1" x14ac:dyDescent="0.25">
      <c r="A92" s="43"/>
      <c r="B92" s="44"/>
      <c r="C92" s="49"/>
      <c r="D92" s="25"/>
      <c r="E92" s="25"/>
      <c r="F92" s="33">
        <f t="shared" si="4"/>
        <v>0</v>
      </c>
    </row>
    <row r="93" spans="1:6" ht="23.25" customHeight="1" x14ac:dyDescent="0.25">
      <c r="A93" s="43"/>
      <c r="B93" s="44"/>
      <c r="C93" s="49"/>
      <c r="D93" s="25"/>
      <c r="E93" s="25"/>
      <c r="F93" s="33">
        <f t="shared" si="4"/>
        <v>0</v>
      </c>
    </row>
    <row r="94" spans="1:6" ht="23.25" customHeight="1" x14ac:dyDescent="0.25">
      <c r="A94" s="43"/>
      <c r="B94" s="44"/>
      <c r="C94" s="49"/>
      <c r="D94" s="25"/>
      <c r="E94" s="25"/>
      <c r="F94" s="33">
        <f t="shared" si="4"/>
        <v>0</v>
      </c>
    </row>
    <row r="95" spans="1:6" ht="23.25" customHeight="1" x14ac:dyDescent="0.25">
      <c r="A95" s="43"/>
      <c r="B95" s="44"/>
      <c r="C95" s="49"/>
      <c r="D95" s="25"/>
      <c r="E95" s="25"/>
      <c r="F95" s="33">
        <f t="shared" si="4"/>
        <v>0</v>
      </c>
    </row>
    <row r="96" spans="1:6" ht="23.25" customHeight="1" x14ac:dyDescent="0.25">
      <c r="A96" s="43"/>
      <c r="B96" s="44"/>
      <c r="C96" s="49"/>
      <c r="D96" s="25"/>
      <c r="E96" s="25"/>
      <c r="F96" s="33">
        <f t="shared" si="4"/>
        <v>0</v>
      </c>
    </row>
    <row r="97" spans="1:6" ht="23.25" customHeight="1" x14ac:dyDescent="0.25">
      <c r="A97" s="43"/>
      <c r="B97" s="44"/>
      <c r="C97" s="49"/>
      <c r="D97" s="25"/>
      <c r="E97" s="25"/>
      <c r="F97" s="33">
        <f t="shared" si="4"/>
        <v>0</v>
      </c>
    </row>
    <row r="98" spans="1:6" ht="23.25" customHeight="1" x14ac:dyDescent="0.25">
      <c r="A98" s="43"/>
      <c r="B98" s="44"/>
      <c r="C98" s="49"/>
      <c r="D98" s="25"/>
      <c r="E98" s="25"/>
      <c r="F98" s="33">
        <f t="shared" si="4"/>
        <v>0</v>
      </c>
    </row>
    <row r="99" spans="1:6" ht="23.25" customHeight="1" x14ac:dyDescent="0.25">
      <c r="A99" s="43"/>
      <c r="B99" s="44"/>
      <c r="C99" s="49"/>
      <c r="D99" s="25"/>
      <c r="E99" s="25"/>
      <c r="F99" s="33">
        <f>E99*D99</f>
        <v>0</v>
      </c>
    </row>
    <row r="100" spans="1:6" ht="23.25" customHeight="1" x14ac:dyDescent="0.25">
      <c r="A100" s="43"/>
      <c r="B100" s="44"/>
      <c r="C100" s="49"/>
      <c r="D100" s="25"/>
      <c r="E100" s="25"/>
      <c r="F100" s="33">
        <f>E100*D100</f>
        <v>0</v>
      </c>
    </row>
    <row r="101" spans="1:6" ht="23.25" customHeight="1" x14ac:dyDescent="0.25">
      <c r="A101" s="43"/>
      <c r="B101" s="44"/>
      <c r="C101" s="49"/>
      <c r="D101" s="25"/>
      <c r="E101" s="25"/>
      <c r="F101" s="33">
        <f t="shared" ref="F101:F110" si="5">E101*D101</f>
        <v>0</v>
      </c>
    </row>
    <row r="102" spans="1:6" ht="23.25" customHeight="1" x14ac:dyDescent="0.25">
      <c r="A102" s="43"/>
      <c r="B102" s="44"/>
      <c r="C102" s="49"/>
      <c r="D102" s="25"/>
      <c r="E102" s="25"/>
      <c r="F102" s="33">
        <f t="shared" si="5"/>
        <v>0</v>
      </c>
    </row>
    <row r="103" spans="1:6" ht="23.25" customHeight="1" x14ac:dyDescent="0.25">
      <c r="A103" s="43"/>
      <c r="B103" s="44"/>
      <c r="C103" s="49"/>
      <c r="D103" s="25"/>
      <c r="E103" s="25"/>
      <c r="F103" s="33">
        <f t="shared" si="5"/>
        <v>0</v>
      </c>
    </row>
    <row r="104" spans="1:6" ht="23.25" customHeight="1" x14ac:dyDescent="0.25">
      <c r="A104" s="43"/>
      <c r="B104" s="44"/>
      <c r="C104" s="49"/>
      <c r="D104" s="25"/>
      <c r="E104" s="25"/>
      <c r="F104" s="33">
        <f t="shared" si="5"/>
        <v>0</v>
      </c>
    </row>
    <row r="105" spans="1:6" ht="23.25" customHeight="1" x14ac:dyDescent="0.25">
      <c r="A105" s="43"/>
      <c r="B105" s="44"/>
      <c r="C105" s="49"/>
      <c r="D105" s="25"/>
      <c r="E105" s="25"/>
      <c r="F105" s="33">
        <f t="shared" si="5"/>
        <v>0</v>
      </c>
    </row>
    <row r="106" spans="1:6" ht="23.25" customHeight="1" x14ac:dyDescent="0.25">
      <c r="A106" s="43"/>
      <c r="B106" s="44"/>
      <c r="C106" s="49"/>
      <c r="D106" s="25"/>
      <c r="E106" s="25"/>
      <c r="F106" s="33">
        <f t="shared" si="5"/>
        <v>0</v>
      </c>
    </row>
    <row r="107" spans="1:6" ht="23.25" customHeight="1" x14ac:dyDescent="0.25">
      <c r="A107" s="43"/>
      <c r="B107" s="44"/>
      <c r="C107" s="49"/>
      <c r="D107" s="25"/>
      <c r="E107" s="25"/>
      <c r="F107" s="33">
        <f t="shared" si="5"/>
        <v>0</v>
      </c>
    </row>
    <row r="108" spans="1:6" ht="23.25" customHeight="1" x14ac:dyDescent="0.25">
      <c r="A108" s="43"/>
      <c r="B108" s="44"/>
      <c r="C108" s="49"/>
      <c r="D108" s="25"/>
      <c r="E108" s="25"/>
      <c r="F108" s="33">
        <f t="shared" si="5"/>
        <v>0</v>
      </c>
    </row>
    <row r="109" spans="1:6" ht="23.25" customHeight="1" x14ac:dyDescent="0.25">
      <c r="A109" s="43"/>
      <c r="B109" s="44"/>
      <c r="C109" s="49"/>
      <c r="D109" s="25"/>
      <c r="E109" s="25"/>
      <c r="F109" s="33">
        <f t="shared" si="5"/>
        <v>0</v>
      </c>
    </row>
    <row r="110" spans="1:6" ht="23.25" customHeight="1" x14ac:dyDescent="0.25">
      <c r="A110" s="43"/>
      <c r="B110" s="44"/>
      <c r="C110" s="49"/>
      <c r="D110" s="25"/>
      <c r="E110" s="25"/>
      <c r="F110" s="33">
        <f t="shared" si="5"/>
        <v>0</v>
      </c>
    </row>
    <row r="111" spans="1:6" ht="23.25" customHeight="1" x14ac:dyDescent="0.25">
      <c r="A111" s="43"/>
      <c r="B111" s="44"/>
      <c r="C111" s="49"/>
      <c r="D111" s="25"/>
      <c r="E111" s="25"/>
      <c r="F111" s="33">
        <f>E111*D111</f>
        <v>0</v>
      </c>
    </row>
    <row r="112" spans="1:6" ht="23.25" customHeight="1" x14ac:dyDescent="0.25">
      <c r="A112" s="43"/>
      <c r="B112" s="44"/>
      <c r="C112" s="49"/>
      <c r="D112" s="25"/>
      <c r="E112" s="25"/>
      <c r="F112" s="33">
        <f>E112*D112</f>
        <v>0</v>
      </c>
    </row>
    <row r="113" spans="1:15" ht="23.25" customHeight="1" x14ac:dyDescent="0.25">
      <c r="A113" s="43"/>
      <c r="B113" s="44"/>
      <c r="C113" s="49"/>
      <c r="D113" s="25"/>
      <c r="E113" s="25"/>
      <c r="F113" s="33">
        <f t="shared" ref="F113:F122" si="6">E113*D113</f>
        <v>0</v>
      </c>
    </row>
    <row r="114" spans="1:15" ht="23.25" customHeight="1" x14ac:dyDescent="0.25">
      <c r="A114" s="43"/>
      <c r="B114" s="44"/>
      <c r="C114" s="49"/>
      <c r="D114" s="25"/>
      <c r="E114" s="25"/>
      <c r="F114" s="33">
        <f t="shared" si="6"/>
        <v>0</v>
      </c>
    </row>
    <row r="115" spans="1:15" ht="23.25" customHeight="1" x14ac:dyDescent="0.25">
      <c r="A115" s="43"/>
      <c r="B115" s="44"/>
      <c r="C115" s="49"/>
      <c r="D115" s="25"/>
      <c r="E115" s="25"/>
      <c r="F115" s="33">
        <f t="shared" si="6"/>
        <v>0</v>
      </c>
    </row>
    <row r="116" spans="1:15" ht="23.25" customHeight="1" x14ac:dyDescent="0.25">
      <c r="A116" s="43"/>
      <c r="B116" s="44"/>
      <c r="C116" s="49"/>
      <c r="D116" s="25"/>
      <c r="E116" s="25"/>
      <c r="F116" s="33">
        <f t="shared" si="6"/>
        <v>0</v>
      </c>
    </row>
    <row r="117" spans="1:15" ht="23.25" customHeight="1" x14ac:dyDescent="0.25">
      <c r="A117" s="43"/>
      <c r="B117" s="44"/>
      <c r="C117" s="49"/>
      <c r="D117" s="25"/>
      <c r="E117" s="25"/>
      <c r="F117" s="33">
        <f t="shared" si="6"/>
        <v>0</v>
      </c>
    </row>
    <row r="118" spans="1:15" ht="23.25" customHeight="1" x14ac:dyDescent="0.25">
      <c r="A118" s="43"/>
      <c r="B118" s="44"/>
      <c r="C118" s="49"/>
      <c r="D118" s="25"/>
      <c r="E118" s="25"/>
      <c r="F118" s="33">
        <f t="shared" si="6"/>
        <v>0</v>
      </c>
    </row>
    <row r="119" spans="1:15" ht="23.25" customHeight="1" x14ac:dyDescent="0.25">
      <c r="A119" s="43"/>
      <c r="B119" s="44"/>
      <c r="C119" s="49"/>
      <c r="D119" s="25"/>
      <c r="E119" s="25"/>
      <c r="F119" s="33">
        <f t="shared" si="6"/>
        <v>0</v>
      </c>
    </row>
    <row r="120" spans="1:15" ht="23.25" customHeight="1" x14ac:dyDescent="0.25">
      <c r="A120" s="43"/>
      <c r="B120" s="44"/>
      <c r="C120" s="49"/>
      <c r="D120" s="25"/>
      <c r="E120" s="25"/>
      <c r="F120" s="33">
        <f t="shared" si="6"/>
        <v>0</v>
      </c>
    </row>
    <row r="121" spans="1:15" ht="23.25" customHeight="1" x14ac:dyDescent="0.25">
      <c r="A121" s="43"/>
      <c r="B121" s="44"/>
      <c r="C121" s="49"/>
      <c r="D121" s="25"/>
      <c r="E121" s="25"/>
      <c r="F121" s="33">
        <f t="shared" si="6"/>
        <v>0</v>
      </c>
    </row>
    <row r="122" spans="1:15" ht="23.25" customHeight="1" x14ac:dyDescent="0.25">
      <c r="A122" s="43"/>
      <c r="B122" s="44"/>
      <c r="C122" s="49"/>
      <c r="D122" s="25"/>
      <c r="E122" s="25"/>
      <c r="F122" s="33">
        <f t="shared" si="6"/>
        <v>0</v>
      </c>
    </row>
    <row r="123" spans="1:15" ht="23.25" customHeight="1" thickBot="1" x14ac:dyDescent="0.3">
      <c r="A123" s="45"/>
      <c r="B123" s="46"/>
      <c r="C123" s="23"/>
      <c r="D123" s="23"/>
      <c r="E123" s="13" t="s">
        <v>30</v>
      </c>
      <c r="F123" s="35">
        <f>SUM(F111:F122)</f>
        <v>0</v>
      </c>
    </row>
    <row r="124" spans="1:15" ht="15.75" thickBot="1" x14ac:dyDescent="0.3">
      <c r="B124" s="3"/>
      <c r="C124" s="4"/>
      <c r="D124" s="4"/>
      <c r="E124" s="4"/>
      <c r="F124" s="4"/>
      <c r="G124" s="4"/>
      <c r="H124" s="4"/>
      <c r="I124" s="5"/>
      <c r="J124" s="2"/>
      <c r="K124" s="2"/>
      <c r="L124" s="2"/>
      <c r="M124" s="2"/>
      <c r="N124" s="2"/>
      <c r="O124" s="2"/>
    </row>
    <row r="125" spans="1:15" ht="28.5" customHeight="1" thickBot="1" x14ac:dyDescent="0.3">
      <c r="A125" s="104" t="s">
        <v>34</v>
      </c>
      <c r="B125" s="105"/>
      <c r="C125" s="105"/>
      <c r="D125" s="105"/>
      <c r="E125" s="105"/>
      <c r="F125" s="106"/>
    </row>
    <row r="126" spans="1:15" ht="21" customHeight="1" x14ac:dyDescent="0.25">
      <c r="A126" s="138" t="s">
        <v>35</v>
      </c>
      <c r="B126" s="139"/>
      <c r="C126" s="139"/>
      <c r="D126" s="139"/>
      <c r="E126" s="140"/>
      <c r="F126" s="30">
        <f>D16</f>
        <v>0</v>
      </c>
    </row>
    <row r="127" spans="1:15" ht="21" customHeight="1" x14ac:dyDescent="0.25">
      <c r="A127" s="141" t="s">
        <v>36</v>
      </c>
      <c r="B127" s="142"/>
      <c r="C127" s="142"/>
      <c r="D127" s="142"/>
      <c r="E127" s="143"/>
      <c r="F127" s="24">
        <f>F70</f>
        <v>0</v>
      </c>
    </row>
    <row r="128" spans="1:15" ht="21" customHeight="1" thickBot="1" x14ac:dyDescent="0.3">
      <c r="A128" s="135" t="s">
        <v>37</v>
      </c>
      <c r="B128" s="136"/>
      <c r="C128" s="136"/>
      <c r="D128" s="136"/>
      <c r="E128" s="137"/>
      <c r="F128" s="31">
        <f>F123</f>
        <v>0</v>
      </c>
    </row>
    <row r="129" spans="1:6" ht="21" customHeight="1" x14ac:dyDescent="0.25">
      <c r="A129" s="132" t="s">
        <v>38</v>
      </c>
      <c r="B129" s="133"/>
      <c r="C129" s="133"/>
      <c r="D129" s="133"/>
      <c r="E129" s="134"/>
      <c r="F129" s="36">
        <f>SUM(F126:F128)</f>
        <v>0</v>
      </c>
    </row>
    <row r="130" spans="1:6" ht="21" customHeight="1" thickBot="1" x14ac:dyDescent="0.3">
      <c r="A130" s="129" t="s">
        <v>39</v>
      </c>
      <c r="B130" s="130"/>
      <c r="C130" s="130"/>
      <c r="D130" s="130"/>
      <c r="E130" s="131"/>
      <c r="F130" s="36" t="str">
        <f>IF(ISERROR(F129/D21),"",F129/D21)</f>
        <v/>
      </c>
    </row>
    <row r="132" spans="1:6" x14ac:dyDescent="0.25">
      <c r="A132" s="128"/>
      <c r="B132" s="128"/>
      <c r="C132" s="128"/>
      <c r="D132" s="128"/>
      <c r="E132" s="128"/>
      <c r="F132" s="128"/>
    </row>
    <row r="134" spans="1:6" x14ac:dyDescent="0.25">
      <c r="A134" s="56" t="s">
        <v>14</v>
      </c>
    </row>
  </sheetData>
  <mergeCells count="22">
    <mergeCell ref="A12:B16"/>
    <mergeCell ref="A132:F132"/>
    <mergeCell ref="A130:E130"/>
    <mergeCell ref="A129:E129"/>
    <mergeCell ref="A128:E128"/>
    <mergeCell ref="A126:E126"/>
    <mergeCell ref="A127:E127"/>
    <mergeCell ref="A125:F125"/>
    <mergeCell ref="A18:F18"/>
    <mergeCell ref="A24:B36"/>
    <mergeCell ref="A19:B21"/>
    <mergeCell ref="E19:F21"/>
    <mergeCell ref="A74:B90"/>
    <mergeCell ref="A1:F1"/>
    <mergeCell ref="A3:F3"/>
    <mergeCell ref="A4:B9"/>
    <mergeCell ref="D4:F4"/>
    <mergeCell ref="D5:F5"/>
    <mergeCell ref="D9:F9"/>
    <mergeCell ref="D8:F8"/>
    <mergeCell ref="D7:F7"/>
    <mergeCell ref="D6:F6"/>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0C113-27FA-4521-AE3C-00CEBBB9147B}">
  <dimension ref="A1:G41"/>
  <sheetViews>
    <sheetView tabSelected="1" workbookViewId="0">
      <selection activeCell="L11" sqref="L11"/>
    </sheetView>
  </sheetViews>
  <sheetFormatPr defaultRowHeight="15" x14ac:dyDescent="0.25"/>
  <cols>
    <col min="1" max="1" width="41.85546875" customWidth="1"/>
    <col min="2" max="2" width="14.140625" customWidth="1"/>
    <col min="3" max="3" width="27.28515625" customWidth="1"/>
    <col min="4" max="4" width="7.42578125" customWidth="1"/>
    <col min="5" max="5" width="7.7109375" customWidth="1"/>
    <col min="6" max="6" width="6.85546875" customWidth="1"/>
    <col min="7" max="7" width="28.5703125" customWidth="1"/>
  </cols>
  <sheetData>
    <row r="1" spans="1:7" ht="50.25" customHeight="1" thickBot="1" x14ac:dyDescent="0.35">
      <c r="A1" s="180" t="s">
        <v>40</v>
      </c>
      <c r="B1" s="181"/>
      <c r="C1" s="181"/>
      <c r="D1" s="181"/>
      <c r="E1" s="181"/>
      <c r="F1" s="181"/>
      <c r="G1" s="182"/>
    </row>
    <row r="2" spans="1:7" ht="24" customHeight="1" thickBot="1" x14ac:dyDescent="0.3">
      <c r="A2" s="183" t="s">
        <v>41</v>
      </c>
      <c r="B2" s="184"/>
      <c r="C2" s="184"/>
      <c r="D2" s="184"/>
      <c r="E2" s="184"/>
      <c r="F2" s="184"/>
      <c r="G2" s="185"/>
    </row>
    <row r="3" spans="1:7" ht="24" customHeight="1" x14ac:dyDescent="0.25">
      <c r="A3" s="59" t="s">
        <v>3</v>
      </c>
      <c r="B3" s="186"/>
      <c r="C3" s="187"/>
      <c r="D3" s="187"/>
      <c r="E3" s="187"/>
      <c r="F3" s="187"/>
      <c r="G3" s="188"/>
    </row>
    <row r="4" spans="1:7" ht="24" customHeight="1" x14ac:dyDescent="0.25">
      <c r="A4" s="60" t="s">
        <v>42</v>
      </c>
      <c r="B4" s="189"/>
      <c r="C4" s="190"/>
      <c r="D4" s="190"/>
      <c r="E4" s="190"/>
      <c r="F4" s="190"/>
      <c r="G4" s="191"/>
    </row>
    <row r="5" spans="1:7" ht="37.5" customHeight="1" thickBot="1" x14ac:dyDescent="0.3">
      <c r="A5" s="61" t="s">
        <v>5</v>
      </c>
      <c r="B5" s="192"/>
      <c r="C5" s="193"/>
      <c r="D5" s="193"/>
      <c r="E5" s="193"/>
      <c r="F5" s="193"/>
      <c r="G5" s="194"/>
    </row>
    <row r="6" spans="1:7" ht="19.5" thickBot="1" x14ac:dyDescent="0.35">
      <c r="A6" s="195"/>
      <c r="B6" s="196"/>
      <c r="C6" s="196"/>
      <c r="D6" s="62" t="s">
        <v>43</v>
      </c>
      <c r="E6" s="62" t="s">
        <v>44</v>
      </c>
      <c r="F6" s="62" t="s">
        <v>45</v>
      </c>
      <c r="G6" s="63" t="s">
        <v>46</v>
      </c>
    </row>
    <row r="7" spans="1:7" ht="26.25" customHeight="1" x14ac:dyDescent="0.3">
      <c r="A7" s="197" t="s">
        <v>47</v>
      </c>
      <c r="B7" s="198"/>
      <c r="C7" s="199"/>
      <c r="D7" s="93"/>
      <c r="E7" s="93"/>
      <c r="F7" s="93"/>
      <c r="G7" s="94"/>
    </row>
    <row r="8" spans="1:7" ht="18.75" x14ac:dyDescent="0.3">
      <c r="A8" s="200" t="s">
        <v>48</v>
      </c>
      <c r="B8" s="201"/>
      <c r="C8" s="202"/>
      <c r="D8" s="95"/>
      <c r="E8" s="95"/>
      <c r="F8" s="95"/>
      <c r="G8" s="96"/>
    </row>
    <row r="9" spans="1:7" ht="36" customHeight="1" x14ac:dyDescent="0.3">
      <c r="A9" s="203" t="s">
        <v>49</v>
      </c>
      <c r="B9" s="204"/>
      <c r="C9" s="205"/>
      <c r="D9" s="95"/>
      <c r="E9" s="95"/>
      <c r="F9" s="95"/>
      <c r="G9" s="96"/>
    </row>
    <row r="10" spans="1:7" ht="36" customHeight="1" thickBot="1" x14ac:dyDescent="0.35">
      <c r="A10" s="206" t="s">
        <v>50</v>
      </c>
      <c r="B10" s="207"/>
      <c r="C10" s="207"/>
      <c r="D10" s="97"/>
      <c r="E10" s="97"/>
      <c r="F10" s="97"/>
      <c r="G10" s="98"/>
    </row>
    <row r="11" spans="1:7" ht="10.5" customHeight="1" thickBot="1" x14ac:dyDescent="0.3">
      <c r="A11" s="64"/>
      <c r="B11" s="65"/>
      <c r="C11" s="64"/>
      <c r="D11" s="64"/>
      <c r="E11" s="64"/>
      <c r="F11" s="64"/>
    </row>
    <row r="12" spans="1:7" ht="33" customHeight="1" thickBot="1" x14ac:dyDescent="0.3">
      <c r="A12" s="66"/>
      <c r="B12" s="67" t="s">
        <v>51</v>
      </c>
      <c r="C12" s="208" t="s">
        <v>52</v>
      </c>
      <c r="D12" s="208"/>
      <c r="E12" s="209"/>
      <c r="F12" s="68"/>
      <c r="G12" s="69" t="s">
        <v>46</v>
      </c>
    </row>
    <row r="13" spans="1:7" ht="33.75" customHeight="1" x14ac:dyDescent="0.25">
      <c r="A13" s="70" t="s">
        <v>53</v>
      </c>
      <c r="B13" s="91">
        <v>0</v>
      </c>
      <c r="C13" s="177" t="s">
        <v>54</v>
      </c>
      <c r="D13" s="178"/>
      <c r="E13" s="178"/>
      <c r="F13" s="179"/>
      <c r="G13" s="99"/>
    </row>
    <row r="14" spans="1:7" ht="28.5" customHeight="1" x14ac:dyDescent="0.25">
      <c r="A14" s="71" t="s">
        <v>55</v>
      </c>
      <c r="B14" s="92">
        <v>0</v>
      </c>
      <c r="C14" s="160" t="s">
        <v>56</v>
      </c>
      <c r="D14" s="161"/>
      <c r="E14" s="161"/>
      <c r="F14" s="162"/>
      <c r="G14" s="96"/>
    </row>
    <row r="15" spans="1:7" ht="23.25" customHeight="1" x14ac:dyDescent="0.25">
      <c r="A15" s="71" t="s">
        <v>57</v>
      </c>
      <c r="B15" s="92">
        <v>0</v>
      </c>
      <c r="C15" s="160" t="s">
        <v>58</v>
      </c>
      <c r="D15" s="161"/>
      <c r="E15" s="161"/>
      <c r="F15" s="162"/>
      <c r="G15" s="96"/>
    </row>
    <row r="16" spans="1:7" ht="30" x14ac:dyDescent="0.25">
      <c r="A16" s="71" t="s">
        <v>59</v>
      </c>
      <c r="B16" s="72" t="e">
        <f>SUM(B15/B13)</f>
        <v>#DIV/0!</v>
      </c>
      <c r="C16" s="163" t="s">
        <v>60</v>
      </c>
      <c r="D16" s="164"/>
      <c r="E16" s="164"/>
      <c r="F16" s="165"/>
      <c r="G16" s="96"/>
    </row>
    <row r="17" spans="1:7" ht="24.75" customHeight="1" x14ac:dyDescent="0.25">
      <c r="A17" s="73" t="s">
        <v>61</v>
      </c>
      <c r="B17" s="74" t="str">
        <f>IF((B14-B13)&gt;0,(B14-B13)*B16,"Not Applicable")</f>
        <v>Not Applicable</v>
      </c>
      <c r="C17" s="163" t="s">
        <v>60</v>
      </c>
      <c r="D17" s="164"/>
      <c r="E17" s="164"/>
      <c r="F17" s="165"/>
      <c r="G17" s="94"/>
    </row>
    <row r="18" spans="1:7" ht="32.25" customHeight="1" thickBot="1" x14ac:dyDescent="0.3">
      <c r="A18" s="75" t="s">
        <v>62</v>
      </c>
      <c r="B18" s="76" t="str">
        <f>IF(B17&gt;100,B17,0)</f>
        <v>Not Applicable</v>
      </c>
      <c r="C18" s="166" t="s">
        <v>63</v>
      </c>
      <c r="D18" s="167"/>
      <c r="E18" s="167"/>
      <c r="F18" s="168"/>
      <c r="G18" s="100"/>
    </row>
    <row r="19" spans="1:7" ht="15.75" thickBot="1" x14ac:dyDescent="0.3"/>
    <row r="20" spans="1:7" x14ac:dyDescent="0.25">
      <c r="A20" s="169" t="s">
        <v>64</v>
      </c>
      <c r="B20" s="170"/>
      <c r="C20" s="170"/>
      <c r="D20" s="170"/>
      <c r="E20" s="170"/>
      <c r="F20" s="77"/>
      <c r="G20" s="78"/>
    </row>
    <row r="21" spans="1:7" ht="28.5" customHeight="1" thickBot="1" x14ac:dyDescent="0.3">
      <c r="A21" s="171" t="s">
        <v>65</v>
      </c>
      <c r="B21" s="172"/>
      <c r="C21" s="172"/>
      <c r="D21" s="172"/>
      <c r="E21" s="172"/>
      <c r="F21" s="79"/>
      <c r="G21" s="80"/>
    </row>
    <row r="22" spans="1:7" x14ac:dyDescent="0.25">
      <c r="A22" s="173" t="s">
        <v>66</v>
      </c>
      <c r="B22" s="174"/>
      <c r="C22" s="174"/>
      <c r="D22" s="174"/>
      <c r="E22" s="174"/>
      <c r="F22" s="81"/>
      <c r="G22" s="82"/>
    </row>
    <row r="23" spans="1:7" x14ac:dyDescent="0.25">
      <c r="A23" s="175" t="s">
        <v>67</v>
      </c>
      <c r="B23" s="176"/>
      <c r="C23" s="176"/>
      <c r="D23" s="176"/>
      <c r="E23" s="176"/>
      <c r="F23" s="81"/>
      <c r="G23" s="82"/>
    </row>
    <row r="24" spans="1:7" x14ac:dyDescent="0.25">
      <c r="A24" s="175" t="s">
        <v>68</v>
      </c>
      <c r="B24" s="176"/>
      <c r="C24" s="176"/>
      <c r="D24" s="176"/>
      <c r="E24" s="176"/>
      <c r="F24" s="81"/>
      <c r="G24" s="82"/>
    </row>
    <row r="25" spans="1:7" x14ac:dyDescent="0.25">
      <c r="A25" s="175" t="s">
        <v>69</v>
      </c>
      <c r="B25" s="176"/>
      <c r="C25" s="176"/>
      <c r="D25" s="176"/>
      <c r="E25" s="176"/>
      <c r="F25" s="81"/>
      <c r="G25" s="82"/>
    </row>
    <row r="26" spans="1:7" ht="15.75" thickBot="1" x14ac:dyDescent="0.3">
      <c r="A26" s="158" t="s">
        <v>70</v>
      </c>
      <c r="B26" s="159"/>
      <c r="C26" s="159"/>
      <c r="D26" s="159"/>
      <c r="E26" s="159"/>
      <c r="F26" s="83"/>
      <c r="G26" s="84"/>
    </row>
    <row r="27" spans="1:7" x14ac:dyDescent="0.25">
      <c r="A27" s="81"/>
      <c r="B27" s="81"/>
      <c r="C27" s="81"/>
      <c r="D27" s="81"/>
      <c r="E27" s="81"/>
      <c r="F27" s="81"/>
    </row>
    <row r="28" spans="1:7" x14ac:dyDescent="0.25">
      <c r="A28" s="85" t="s">
        <v>71</v>
      </c>
    </row>
    <row r="29" spans="1:7" x14ac:dyDescent="0.25">
      <c r="A29" s="86"/>
    </row>
    <row r="30" spans="1:7" x14ac:dyDescent="0.25">
      <c r="A30" s="86"/>
    </row>
    <row r="31" spans="1:7" x14ac:dyDescent="0.25">
      <c r="A31" s="86"/>
    </row>
    <row r="32" spans="1:7" x14ac:dyDescent="0.25">
      <c r="A32" s="87"/>
    </row>
    <row r="33" spans="1:7" x14ac:dyDescent="0.25">
      <c r="A33" s="88" t="s">
        <v>72</v>
      </c>
    </row>
    <row r="34" spans="1:7" x14ac:dyDescent="0.25">
      <c r="A34" s="86"/>
    </row>
    <row r="35" spans="1:7" x14ac:dyDescent="0.25">
      <c r="A35" s="86"/>
      <c r="C35" s="86"/>
    </row>
    <row r="36" spans="1:7" x14ac:dyDescent="0.25">
      <c r="A36" s="86"/>
      <c r="C36" s="86"/>
    </row>
    <row r="37" spans="1:7" x14ac:dyDescent="0.25">
      <c r="A37" s="87"/>
      <c r="C37" s="87"/>
    </row>
    <row r="38" spans="1:7" x14ac:dyDescent="0.25">
      <c r="A38" s="88" t="s">
        <v>73</v>
      </c>
      <c r="C38" s="88" t="s">
        <v>74</v>
      </c>
    </row>
    <row r="41" spans="1:7" x14ac:dyDescent="0.25">
      <c r="A41" s="89" t="s">
        <v>75</v>
      </c>
      <c r="B41" s="90"/>
      <c r="C41" s="90"/>
      <c r="D41" s="90"/>
      <c r="E41" s="90"/>
      <c r="F41" s="90"/>
      <c r="G41" s="90"/>
    </row>
  </sheetData>
  <mergeCells count="24">
    <mergeCell ref="C13:F13"/>
    <mergeCell ref="A1:G1"/>
    <mergeCell ref="A2:G2"/>
    <mergeCell ref="B3:G3"/>
    <mergeCell ref="B4:G4"/>
    <mergeCell ref="B5:G5"/>
    <mergeCell ref="A6:C6"/>
    <mergeCell ref="A7:C7"/>
    <mergeCell ref="A8:C8"/>
    <mergeCell ref="A9:C9"/>
    <mergeCell ref="A10:C10"/>
    <mergeCell ref="C12:E12"/>
    <mergeCell ref="A26:E26"/>
    <mergeCell ref="C14:F14"/>
    <mergeCell ref="C15:F15"/>
    <mergeCell ref="C16:F16"/>
    <mergeCell ref="C17:F17"/>
    <mergeCell ref="C18:F18"/>
    <mergeCell ref="A20:E20"/>
    <mergeCell ref="A21:E21"/>
    <mergeCell ref="A22:E22"/>
    <mergeCell ref="A23:E23"/>
    <mergeCell ref="A24:E24"/>
    <mergeCell ref="A25:E25"/>
  </mergeCells>
  <pageMargins left="0.25" right="0.25" top="0.75" bottom="0.75" header="0.3" footer="0.3"/>
  <pageSetup orientation="landscape"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693600-475c-42b3-9019-77470dcf1cf9">
      <Terms xmlns="http://schemas.microsoft.com/office/infopath/2007/PartnerControls"/>
    </lcf76f155ced4ddcb4097134ff3c332f>
    <TaxCatchAll xmlns="dad920b0-b8c1-4a1c-b5ac-a7a88b6ae130" xsi:nil="true"/>
    <SharedWithUsers xmlns="dad920b0-b8c1-4a1c-b5ac-a7a88b6ae130">
      <UserInfo>
        <DisplayName>Anita Rose</DisplayName>
        <AccountId>1605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98E517CA6EAB4DA9CF2176C5394BF9" ma:contentTypeVersion="18" ma:contentTypeDescription="Create a new document." ma:contentTypeScope="" ma:versionID="7ececcfc0ce020cb8c47909d7dc3b470">
  <xsd:schema xmlns:xsd="http://www.w3.org/2001/XMLSchema" xmlns:xs="http://www.w3.org/2001/XMLSchema" xmlns:p="http://schemas.microsoft.com/office/2006/metadata/properties" xmlns:ns2="8a693600-475c-42b3-9019-77470dcf1cf9" xmlns:ns3="dad920b0-b8c1-4a1c-b5ac-a7a88b6ae130" targetNamespace="http://schemas.microsoft.com/office/2006/metadata/properties" ma:root="true" ma:fieldsID="ce661995af061a1cd92321e562248f78" ns2:_="" ns3:_="">
    <xsd:import namespace="8a693600-475c-42b3-9019-77470dcf1cf9"/>
    <xsd:import namespace="dad920b0-b8c1-4a1c-b5ac-a7a88b6ae1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93600-475c-42b3-9019-77470dcf1c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147837b-9937-4cad-ad68-40bae6011bcd"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d920b0-b8c1-4a1c-b5ac-a7a88b6ae13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435bad9-60df-4668-bc3c-eb5649b370e3}" ma:internalName="TaxCatchAll" ma:showField="CatchAllData" ma:web="dad920b0-b8c1-4a1c-b5ac-a7a88b6ae1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F6A31F-078C-4B6D-96CC-36180944EA13}">
  <ds:schemaRefs>
    <ds:schemaRef ds:uri="http://schemas.microsoft.com/sharepoint/v3/contenttype/forms"/>
  </ds:schemaRefs>
</ds:datastoreItem>
</file>

<file path=customXml/itemProps2.xml><?xml version="1.0" encoding="utf-8"?>
<ds:datastoreItem xmlns:ds="http://schemas.openxmlformats.org/officeDocument/2006/customXml" ds:itemID="{A6AACEF0-3C56-40D6-B764-2DBE5B50C993}">
  <ds:schemaRefs>
    <ds:schemaRef ds:uri="http://schemas.microsoft.com/office/2006/metadata/properties"/>
    <ds:schemaRef ds:uri="http://schemas.microsoft.com/office/infopath/2007/PartnerControls"/>
    <ds:schemaRef ds:uri="8a693600-475c-42b3-9019-77470dcf1cf9"/>
    <ds:schemaRef ds:uri="dad920b0-b8c1-4a1c-b5ac-a7a88b6ae130"/>
  </ds:schemaRefs>
</ds:datastoreItem>
</file>

<file path=customXml/itemProps3.xml><?xml version="1.0" encoding="utf-8"?>
<ds:datastoreItem xmlns:ds="http://schemas.openxmlformats.org/officeDocument/2006/customXml" ds:itemID="{16EB3FB6-AD06-4B56-B393-81639B4F7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93600-475c-42b3-9019-77470dcf1cf9"/>
    <ds:schemaRef ds:uri="dad920b0-b8c1-4a1c-b5ac-a7a88b6ae1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Itemized Budget Template</vt:lpstr>
      <vt:lpstr>Budget Reconciliation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Chad Dyson</dc:creator>
  <cp:keywords/>
  <dc:description/>
  <cp:lastModifiedBy>Sonja Boon</cp:lastModifiedBy>
  <cp:revision/>
  <dcterms:created xsi:type="dcterms:W3CDTF">2017-03-03T17:25:37Z</dcterms:created>
  <dcterms:modified xsi:type="dcterms:W3CDTF">2024-01-11T18:21:47Z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0x010100BC98E517CA6EAB4DA9CF2176C5394BF9</vt:lpwstr>
  </property>
  <property fmtid="{D5CDD505-2E9C-101B-9397-08002B2CF9AE}" pid="3" name="MediaServiceImageTags">
    <vt:lpwstr/>
  </property>
  <property fmtid="{D5CDD505-2E9C-101B-9397-08002B2CF9AE}" pid="4" name="MSIP_Label_42ec4a3e-21ef-4e15-97e1-54d4616f4a3d_Enabled">
    <vt:lpwstr>true</vt:lpwstr>
  </property>
  <property fmtid="{D5CDD505-2E9C-101B-9397-08002B2CF9AE}" pid="5" name="MSIP_Label_42ec4a3e-21ef-4e15-97e1-54d4616f4a3d_SetDate">
    <vt:lpwstr>2023-08-09T17:44:05Z</vt:lpwstr>
  </property>
  <property fmtid="{D5CDD505-2E9C-101B-9397-08002B2CF9AE}" pid="6" name="MSIP_Label_42ec4a3e-21ef-4e15-97e1-54d4616f4a3d_Method">
    <vt:lpwstr>Standard</vt:lpwstr>
  </property>
  <property fmtid="{D5CDD505-2E9C-101B-9397-08002B2CF9AE}" pid="7" name="MSIP_Label_42ec4a3e-21ef-4e15-97e1-54d4616f4a3d_Name">
    <vt:lpwstr>Document from Amicus Therapeutics</vt:lpwstr>
  </property>
  <property fmtid="{D5CDD505-2E9C-101B-9397-08002B2CF9AE}" pid="8" name="MSIP_Label_42ec4a3e-21ef-4e15-97e1-54d4616f4a3d_SiteId">
    <vt:lpwstr>73a4ea04-1c92-4660-beb1-4be5f795d238</vt:lpwstr>
  </property>
  <property fmtid="{D5CDD505-2E9C-101B-9397-08002B2CF9AE}" pid="9" name="MSIP_Label_42ec4a3e-21ef-4e15-97e1-54d4616f4a3d_ActionId">
    <vt:lpwstr>8650f0df-3fbc-4c2b-96c3-66144f14b363</vt:lpwstr>
  </property>
  <property fmtid="{D5CDD505-2E9C-101B-9397-08002B2CF9AE}" pid="10" name="MSIP_Label_42ec4a3e-21ef-4e15-97e1-54d4616f4a3d_ContentBits">
    <vt:lpwstr>0</vt:lpwstr>
  </property>
</Properties>
</file>