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Portal\For submission to CRB\IIP\Budget\"/>
    </mc:Choice>
  </mc:AlternateContent>
  <bookViews>
    <workbookView xWindow="0" yWindow="0" windowWidth="20490" windowHeight="7740" activeTab="1"/>
  </bookViews>
  <sheets>
    <sheet name="Itemized Budget Template" sheetId="1" r:id="rId1"/>
    <sheet name="Budget Reconciliation" sheetId="2" r:id="rId2"/>
  </sheets>
  <definedNames>
    <definedName name="_xlnm.Print_Area" localSheetId="1">'Budget Reconciliation'!$C:$C</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2" l="1"/>
  <c r="B8" i="2" l="1"/>
  <c r="B7" i="2"/>
  <c r="F99" i="1" l="1"/>
  <c r="F98" i="1"/>
  <c r="F97" i="1"/>
  <c r="F96" i="1"/>
  <c r="F95" i="1"/>
  <c r="F94" i="1"/>
  <c r="F93" i="1"/>
  <c r="F92" i="1"/>
  <c r="F91" i="1"/>
  <c r="F90" i="1"/>
  <c r="F89" i="1"/>
  <c r="F88" i="1"/>
  <c r="F87" i="1"/>
  <c r="F86" i="1"/>
  <c r="F85" i="1"/>
  <c r="F84" i="1"/>
  <c r="F83" i="1"/>
  <c r="F82" i="1"/>
  <c r="F81" i="1"/>
  <c r="F80" i="1"/>
  <c r="F79" i="1"/>
  <c r="F78" i="1"/>
  <c r="F77" i="1"/>
  <c r="F76" i="1"/>
  <c r="F111" i="1"/>
  <c r="F110" i="1"/>
  <c r="F109" i="1"/>
  <c r="F108" i="1"/>
  <c r="F107" i="1"/>
  <c r="F106" i="1"/>
  <c r="F105" i="1"/>
  <c r="F104" i="1"/>
  <c r="F103" i="1"/>
  <c r="F102" i="1"/>
  <c r="F101" i="1"/>
  <c r="F100" i="1"/>
  <c r="F53" i="1"/>
  <c r="F52" i="1"/>
  <c r="F51" i="1"/>
  <c r="F50" i="1"/>
  <c r="F49" i="1"/>
  <c r="F48" i="1"/>
  <c r="F47" i="1"/>
  <c r="F46" i="1"/>
  <c r="F45" i="1"/>
  <c r="F44" i="1"/>
  <c r="F43" i="1"/>
  <c r="F42" i="1"/>
  <c r="F41" i="1"/>
  <c r="F40" i="1"/>
  <c r="F39" i="1"/>
  <c r="F38" i="1"/>
  <c r="F61" i="1"/>
  <c r="F60" i="1"/>
  <c r="F59" i="1"/>
  <c r="F58" i="1"/>
  <c r="F57" i="1"/>
  <c r="F56" i="1"/>
  <c r="F55" i="1"/>
  <c r="F54" i="1"/>
  <c r="D16" i="1" l="1"/>
  <c r="F123" i="1" l="1"/>
  <c r="F122" i="1"/>
  <c r="F121" i="1"/>
  <c r="F120" i="1"/>
  <c r="F119" i="1"/>
  <c r="F118" i="1"/>
  <c r="F117" i="1"/>
  <c r="F116" i="1"/>
  <c r="F115" i="1"/>
  <c r="F114" i="1"/>
  <c r="F113" i="1"/>
  <c r="F112" i="1"/>
  <c r="F26" i="1"/>
  <c r="F64" i="1"/>
  <c r="F65" i="1"/>
  <c r="F66" i="1"/>
  <c r="F67" i="1"/>
  <c r="F68" i="1"/>
  <c r="F28" i="1"/>
  <c r="F29" i="1"/>
  <c r="F30" i="1"/>
  <c r="F31" i="1"/>
  <c r="F32" i="1"/>
  <c r="F33" i="1"/>
  <c r="F34" i="1"/>
  <c r="F35" i="1"/>
  <c r="F36" i="1"/>
  <c r="F37" i="1"/>
  <c r="F62" i="1"/>
  <c r="F63" i="1"/>
  <c r="F69" i="1"/>
  <c r="F16" i="1"/>
  <c r="E16" i="1"/>
  <c r="F124" i="1" l="1"/>
  <c r="F129" i="1" s="1"/>
  <c r="D17" i="1"/>
  <c r="F127" i="1" s="1"/>
  <c r="F27" i="1" l="1"/>
  <c r="F70" i="1" s="1"/>
  <c r="F71" i="1" s="1"/>
  <c r="F128" i="1" s="1"/>
  <c r="F130" i="1" s="1"/>
  <c r="F133" i="1" s="1"/>
  <c r="F131" i="1" l="1"/>
</calcChain>
</file>

<file path=xl/sharedStrings.xml><?xml version="1.0" encoding="utf-8"?>
<sst xmlns="http://schemas.openxmlformats.org/spreadsheetml/2006/main" count="69" uniqueCount="63">
  <si>
    <t>Title:</t>
  </si>
  <si>
    <t>Trial Information</t>
  </si>
  <si>
    <t xml:space="preserve">Investigator Contact: Email/Phone: </t>
  </si>
  <si>
    <t>Length of study in years:</t>
  </si>
  <si>
    <t xml:space="preserve">Total: </t>
  </si>
  <si>
    <t xml:space="preserve">Fringe: </t>
  </si>
  <si>
    <t>Overhead Percent:</t>
  </si>
  <si>
    <t>Institution:</t>
  </si>
  <si>
    <t>Length of Trial in months or years:</t>
  </si>
  <si>
    <t>Items and Procedures with Overhead:</t>
  </si>
  <si>
    <t xml:space="preserve">Total Costs with Overhead: </t>
  </si>
  <si>
    <t>Total Trial Cost</t>
  </si>
  <si>
    <t xml:space="preserve">The  Amicus Investigator-Initiated Program Review Committee requires that all requests for fuding include a itemized protocol budget.  This will enable Amicus to efficiently and fully evaluate your proposal.  Use of this budget template is preferred.  You may utilize your own template or the template of your institution as long as it contains the requested information.  </t>
  </si>
  <si>
    <t>Primary Investigator</t>
  </si>
  <si>
    <t>Sub-Investigator</t>
  </si>
  <si>
    <t>Effort % per year:</t>
  </si>
  <si>
    <t>Annual salary:</t>
  </si>
  <si>
    <t>Grand Total</t>
  </si>
  <si>
    <t>Investigator Name:</t>
  </si>
  <si>
    <t>Budget Information</t>
  </si>
  <si>
    <t>Amicus policy provides for a maximum indirect rate of 30%.  Higher rates will be consider upon receipt of official written correspondence from your institution stating your institutions rate.</t>
  </si>
  <si>
    <t>Description</t>
  </si>
  <si>
    <t>Local Currency:</t>
  </si>
  <si>
    <t>Total Costs:</t>
  </si>
  <si>
    <t>Total Quantity / Hours</t>
  </si>
  <si>
    <t xml:space="preserve">Total Cost </t>
  </si>
  <si>
    <t>Unit Cost / Hourly Rate
(in Local Currency)</t>
  </si>
  <si>
    <t>Items and Procedures without Overhead:</t>
  </si>
  <si>
    <r>
      <rPr>
        <b/>
        <u/>
        <sz val="10"/>
        <color theme="1"/>
        <rFont val="Calibri"/>
        <family val="2"/>
        <scheme val="minor"/>
      </rPr>
      <t xml:space="preserve">Step 2: </t>
    </r>
    <r>
      <rPr>
        <sz val="10"/>
        <color theme="1"/>
        <rFont val="Calibri"/>
        <family val="2"/>
        <scheme val="minor"/>
      </rPr>
      <t xml:space="preserve">Please provide Investigator-related study costs. </t>
    </r>
  </si>
  <si>
    <r>
      <rPr>
        <b/>
        <u/>
        <sz val="10"/>
        <color theme="1"/>
        <rFont val="Calibri"/>
        <family val="2"/>
        <scheme val="minor"/>
      </rPr>
      <t>Step 1:</t>
    </r>
    <r>
      <rPr>
        <sz val="10"/>
        <color theme="1"/>
        <rFont val="Calibri"/>
        <family val="2"/>
        <scheme val="minor"/>
      </rPr>
      <t xml:space="preserve"> Please provide trial information in this section</t>
    </r>
  </si>
  <si>
    <t>Total Cost without Overhead</t>
  </si>
  <si>
    <t>Total Cost with Overhead</t>
  </si>
  <si>
    <t>Total Planned Enrollement:</t>
  </si>
  <si>
    <t>Total Cost per Patient</t>
  </si>
  <si>
    <t>Type of Study (IIP, Phase IV, Other):</t>
  </si>
  <si>
    <r>
      <rPr>
        <b/>
        <u/>
        <sz val="10"/>
        <color theme="1"/>
        <rFont val="Calibri"/>
        <family val="2"/>
        <scheme val="minor"/>
      </rPr>
      <t>Step 3:</t>
    </r>
    <r>
      <rPr>
        <sz val="10"/>
        <color theme="1"/>
        <rFont val="Calibri"/>
        <family val="2"/>
        <scheme val="minor"/>
      </rPr>
      <t xml:space="preserve"> Please provide  overhead (%), local currency used and total planned enrollment.</t>
    </r>
  </si>
  <si>
    <t>Additional Sub-Investigator</t>
  </si>
  <si>
    <t>Professional Costs:</t>
  </si>
  <si>
    <t>Budget Totals (in Local Currency)</t>
  </si>
  <si>
    <r>
      <rPr>
        <b/>
        <u/>
        <sz val="10"/>
        <color theme="1"/>
        <rFont val="Calibri"/>
        <family val="2"/>
        <scheme val="minor"/>
      </rPr>
      <t>Step 5:</t>
    </r>
    <r>
      <rPr>
        <u/>
        <sz val="10"/>
        <color theme="1"/>
        <rFont val="Calibri"/>
        <family val="2"/>
        <scheme val="minor"/>
      </rPr>
      <t xml:space="preserve"> </t>
    </r>
    <r>
      <rPr>
        <sz val="10"/>
        <color theme="1"/>
        <rFont val="Calibri"/>
        <family val="2"/>
        <scheme val="minor"/>
      </rPr>
      <t>Please add budget items that have no overhead costs.  
(e.g. Advertising, EC/IRB Fee, EC/IRB Renewal Fee, EC/IRB Amendment Fee, EC/IRB Review Fee).</t>
    </r>
  </si>
  <si>
    <r>
      <rPr>
        <b/>
        <u/>
        <sz val="10"/>
        <color theme="1"/>
        <rFont val="Calibri"/>
        <family val="2"/>
        <scheme val="minor"/>
      </rPr>
      <t>Step 4:</t>
    </r>
    <r>
      <rPr>
        <sz val="10"/>
        <color theme="1"/>
        <rFont val="Calibri"/>
        <family val="2"/>
        <scheme val="minor"/>
      </rPr>
      <t xml:space="preserve"> Please add budget items that have overhead costs.  Formulas will calculate the total cost with overhead
(e.g., Adverse Events Assessment, Informed Consent Process, Advertising Per Patient, Study Coordinator Cost Per Visit, Study Coordinator, CRA, CRF, Nurse, Laboratory Technician).  Please be specific when listing line items (i.e., provide specific types of tests rather than a general description of "Lab Testing").</t>
    </r>
  </si>
  <si>
    <t>Total Funding Received from All Sources</t>
  </si>
  <si>
    <t>Amount of Funding Received from Amicus</t>
  </si>
  <si>
    <t>Total Actual IIS Cost</t>
  </si>
  <si>
    <t xml:space="preserve">Percent of Funding Received from Amicus </t>
  </si>
  <si>
    <t xml:space="preserve">Enter total amount of funding received from all sources, including Amicus. </t>
  </si>
  <si>
    <t>Enter total actual cost of the IIS.</t>
  </si>
  <si>
    <t>Enter total dollar amount received from Amicus</t>
  </si>
  <si>
    <t>This will automatically populate.</t>
  </si>
  <si>
    <t>Portion of Excess Funds for Amicus</t>
  </si>
  <si>
    <t>Return this amount to Amicus</t>
  </si>
  <si>
    <t>If no dollar amount displays, it is not necessary to return any funds to Amicus.</t>
  </si>
  <si>
    <t>Cost and Funding</t>
  </si>
  <si>
    <t>Instructions</t>
  </si>
  <si>
    <t>For Those Returning Funds:</t>
  </si>
  <si>
    <t>Please make checks payable to Amicus Therapeutics. Please include the IIP ID number on the check.</t>
  </si>
  <si>
    <t>1 Cedar Brook Drive</t>
  </si>
  <si>
    <t>Cranbury, NJ 08512</t>
  </si>
  <si>
    <t>USA</t>
  </si>
  <si>
    <t>Amicus Therapeutics</t>
  </si>
  <si>
    <t>Attn: IIP Administrator, Global Medical Affairs</t>
  </si>
  <si>
    <t>If the study is approved, this tab must be completed as part of the Amicus reconciliation process</t>
  </si>
  <si>
    <t>MR-NN-ALL-0002-09-2018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</si>
</sst>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_-&quot;£&quot;* #,##0.00_-;\-&quot;£&quot;* #,##0.00_-;_-&quot;£&quot;* &quot;-&quot;??_-;_-@_-"/>
    <numFmt numFmtId="166" formatCode="&quot;$&quot;#,##0"/>
  </numFmts>
  <fonts count="25" x14ac:knownFonts="1">
    <font>
      <sz val="11"/>
      <color theme="1"/>
      <name val="Calibri"/>
      <family val="2"/>
      <scheme val="minor"/>
    </font>
    <font>
      <sz val="11"/>
      <color theme="1"/>
      <name val="Calibri"/>
      <family val="2"/>
      <scheme val="minor"/>
    </font>
    <font>
      <sz val="10"/>
      <color theme="1"/>
      <name val="Calibri"/>
      <family val="2"/>
      <scheme val="minor"/>
    </font>
    <font>
      <sz val="14"/>
      <color theme="1"/>
      <name val="Calibri"/>
      <family val="2"/>
      <scheme val="minor"/>
    </font>
    <font>
      <b/>
      <sz val="9"/>
      <name val="Arial"/>
      <family val="2"/>
    </font>
    <font>
      <sz val="9"/>
      <name val="Arial"/>
      <family val="2"/>
    </font>
    <font>
      <b/>
      <sz val="9"/>
      <color rgb="FFFFFFFF"/>
      <name val="Arial"/>
      <family val="2"/>
    </font>
    <font>
      <sz val="9"/>
      <color theme="1"/>
      <name val="Arial"/>
      <family val="2"/>
    </font>
    <font>
      <b/>
      <sz val="11"/>
      <color theme="1"/>
      <name val="Calibri"/>
      <family val="2"/>
      <scheme val="minor"/>
    </font>
    <font>
      <b/>
      <u/>
      <sz val="10"/>
      <color theme="1"/>
      <name val="Calibri"/>
      <family val="2"/>
      <scheme val="minor"/>
    </font>
    <font>
      <u/>
      <sz val="10"/>
      <color theme="1"/>
      <name val="Calibri"/>
      <family val="2"/>
      <scheme val="minor"/>
    </font>
    <font>
      <sz val="12"/>
      <color theme="1"/>
      <name val="Calibri"/>
      <family val="2"/>
      <scheme val="minor"/>
    </font>
    <font>
      <b/>
      <sz val="11"/>
      <name val="Arial"/>
      <family val="2"/>
    </font>
    <font>
      <b/>
      <sz val="11"/>
      <color theme="0"/>
      <name val="Calibri"/>
      <family val="2"/>
      <scheme val="minor"/>
    </font>
    <font>
      <sz val="10"/>
      <name val="Arial"/>
      <family val="2"/>
    </font>
    <font>
      <sz val="10"/>
      <name val="Arial"/>
      <family val="2"/>
    </font>
    <font>
      <b/>
      <sz val="10"/>
      <name val="Arial"/>
      <family val="2"/>
    </font>
    <font>
      <b/>
      <sz val="10"/>
      <color theme="4" tint="-0.499984740745262"/>
      <name val="Arial"/>
      <family val="2"/>
    </font>
    <font>
      <b/>
      <sz val="11"/>
      <name val="Calibri"/>
      <family val="2"/>
      <scheme val="minor"/>
    </font>
    <font>
      <b/>
      <sz val="11"/>
      <color indexed="10"/>
      <name val="Calibri"/>
      <family val="2"/>
      <scheme val="minor"/>
    </font>
    <font>
      <sz val="11"/>
      <name val="Calibri"/>
      <family val="2"/>
      <scheme val="minor"/>
    </font>
    <font>
      <sz val="11"/>
      <color theme="1"/>
      <name val="Calibri"/>
      <family val="2"/>
    </font>
    <font>
      <b/>
      <sz val="14"/>
      <name val="Calibri"/>
      <family val="2"/>
      <scheme val="minor"/>
    </font>
    <font>
      <b/>
      <sz val="12"/>
      <name val="Calibri"/>
      <family val="2"/>
      <scheme val="minor"/>
    </font>
    <font>
      <sz val="6"/>
      <color rgb="FF555555"/>
      <name val="Arial"/>
      <family val="2"/>
    </font>
  </fonts>
  <fills count="1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bgColor rgb="FFD8D8D8"/>
      </patternFill>
    </fill>
    <fill>
      <patternFill patternType="solid">
        <fgColor theme="3" tint="0.79998168889431442"/>
        <bgColor indexed="64"/>
      </patternFill>
    </fill>
    <fill>
      <patternFill patternType="solid">
        <fgColor theme="4" tint="0.59999389629810485"/>
        <bgColor rgb="FFD8D8D8"/>
      </patternFill>
    </fill>
    <fill>
      <patternFill patternType="solid">
        <fgColor theme="0"/>
        <bgColor indexed="64"/>
      </patternFill>
    </fill>
    <fill>
      <patternFill patternType="solid">
        <fgColor rgb="FFD8D8D8"/>
        <bgColor rgb="FFD8D8D8"/>
      </patternFill>
    </fill>
    <fill>
      <patternFill patternType="solid">
        <fgColor theme="9" tint="0.59999389629810485"/>
        <bgColor rgb="FFD8D8D8"/>
      </patternFill>
    </fill>
    <fill>
      <patternFill patternType="solid">
        <fgColor rgb="FF000000"/>
        <bgColor rgb="FF000000"/>
      </patternFill>
    </fill>
    <fill>
      <patternFill patternType="solid">
        <fgColor theme="0" tint="-0.34998626667073579"/>
        <bgColor indexed="64"/>
      </patternFill>
    </fill>
    <fill>
      <patternFill patternType="solid">
        <fgColor theme="1"/>
        <bgColor indexed="64"/>
      </patternFill>
    </fill>
    <fill>
      <patternFill patternType="solid">
        <fgColor theme="0" tint="-0.249977111117893"/>
        <bgColor indexed="64"/>
      </patternFill>
    </fill>
    <fill>
      <patternFill patternType="solid">
        <fgColor theme="1"/>
        <bgColor rgb="FFD8D8D8"/>
      </patternFill>
    </fill>
    <fill>
      <patternFill patternType="solid">
        <fgColor indexed="13"/>
        <bgColor indexed="64"/>
      </patternFill>
    </fill>
    <fill>
      <patternFill patternType="solid">
        <fgColor indexed="22"/>
        <bgColor indexed="64"/>
      </patternFill>
    </fill>
    <fill>
      <patternFill patternType="solid">
        <fgColor theme="3" tint="0.59999389629810485"/>
        <bgColor indexed="64"/>
      </patternFill>
    </fill>
  </fills>
  <borders count="5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style="medium">
        <color indexed="64"/>
      </left>
      <right/>
      <top/>
      <bottom style="medium">
        <color indexed="64"/>
      </bottom>
      <diagonal/>
    </border>
    <border>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s>
  <cellStyleXfs count="7">
    <xf numFmtId="0" fontId="0" fillId="0" borderId="0"/>
    <xf numFmtId="9" fontId="1" fillId="0" borderId="0" applyFont="0" applyFill="0" applyBorder="0" applyAlignment="0" applyProtection="0"/>
    <xf numFmtId="0" fontId="14" fillId="0" borderId="0"/>
    <xf numFmtId="44" fontId="15" fillId="0" borderId="0" applyFont="0" applyFill="0" applyBorder="0" applyAlignment="0" applyProtection="0"/>
    <xf numFmtId="165" fontId="15" fillId="0" borderId="0" applyFont="0" applyFill="0" applyBorder="0" applyAlignment="0" applyProtection="0"/>
    <xf numFmtId="0" fontId="15" fillId="0" borderId="0"/>
    <xf numFmtId="9" fontId="15" fillId="0" borderId="0" applyFont="0" applyFill="0" applyBorder="0" applyAlignment="0" applyProtection="0"/>
  </cellStyleXfs>
  <cellXfs count="162">
    <xf numFmtId="0" fontId="0" fillId="0" borderId="0" xfId="0"/>
    <xf numFmtId="0" fontId="4" fillId="4" borderId="1" xfId="0" applyFont="1" applyFill="1" applyBorder="1" applyAlignment="1" applyProtection="1">
      <alignment horizontal="right" vertical="center" wrapText="1"/>
    </xf>
    <xf numFmtId="0" fontId="5" fillId="0" borderId="0" xfId="0" applyFont="1" applyBorder="1" applyAlignment="1" applyProtection="1">
      <alignment horizontal="center"/>
    </xf>
    <xf numFmtId="0" fontId="5" fillId="0" borderId="0" xfId="0" applyFont="1" applyAlignment="1" applyProtection="1">
      <alignment horizontal="center"/>
    </xf>
    <xf numFmtId="0" fontId="5" fillId="0" borderId="0" xfId="0" applyFont="1" applyFill="1" applyBorder="1" applyAlignment="1" applyProtection="1">
      <alignment horizontal="right" vertical="center"/>
    </xf>
    <xf numFmtId="0" fontId="5" fillId="0" borderId="0" xfId="0" applyFont="1" applyFill="1" applyBorder="1" applyProtection="1"/>
    <xf numFmtId="4" fontId="5" fillId="0" borderId="0" xfId="0" applyNumberFormat="1" applyFont="1" applyFill="1" applyBorder="1" applyAlignment="1" applyProtection="1">
      <alignment horizontal="right" vertical="center"/>
    </xf>
    <xf numFmtId="0" fontId="4" fillId="6" borderId="8" xfId="0" applyFont="1" applyFill="1" applyBorder="1" applyAlignment="1" applyProtection="1">
      <alignment horizontal="right" vertical="center"/>
    </xf>
    <xf numFmtId="0" fontId="4" fillId="6" borderId="12" xfId="0" applyFont="1" applyFill="1" applyBorder="1" applyAlignment="1" applyProtection="1">
      <alignment horizontal="right" vertical="center"/>
    </xf>
    <xf numFmtId="0" fontId="4" fillId="4" borderId="32" xfId="0" applyFont="1" applyFill="1" applyBorder="1" applyAlignment="1" applyProtection="1">
      <alignment horizontal="right" vertical="center" wrapText="1"/>
    </xf>
    <xf numFmtId="0" fontId="4" fillId="4" borderId="24" xfId="0" applyFont="1" applyFill="1" applyBorder="1" applyAlignment="1" applyProtection="1">
      <alignment horizontal="right" vertical="center" wrapText="1"/>
    </xf>
    <xf numFmtId="0" fontId="5" fillId="0" borderId="39"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8" borderId="5" xfId="0" applyFont="1" applyFill="1" applyBorder="1" applyAlignment="1" applyProtection="1">
      <alignment vertical="center"/>
    </xf>
    <xf numFmtId="0" fontId="5" fillId="8" borderId="15" xfId="0" applyFont="1" applyFill="1" applyBorder="1" applyAlignment="1" applyProtection="1">
      <alignment vertical="center"/>
    </xf>
    <xf numFmtId="0" fontId="6" fillId="10" borderId="22" xfId="0" applyFont="1" applyFill="1" applyBorder="1" applyAlignment="1" applyProtection="1">
      <alignment vertical="center"/>
    </xf>
    <xf numFmtId="0" fontId="6" fillId="10" borderId="38" xfId="0" applyFont="1" applyFill="1" applyBorder="1" applyAlignment="1" applyProtection="1">
      <alignment vertical="center"/>
    </xf>
    <xf numFmtId="0" fontId="6" fillId="10" borderId="36" xfId="0" applyFont="1" applyFill="1" applyBorder="1" applyAlignment="1" applyProtection="1">
      <alignment vertical="center"/>
    </xf>
    <xf numFmtId="0" fontId="4" fillId="8" borderId="5" xfId="0" applyFont="1" applyFill="1" applyBorder="1" applyAlignment="1" applyProtection="1">
      <alignment horizontal="center" vertical="center" wrapText="1"/>
    </xf>
    <xf numFmtId="0" fontId="4" fillId="8" borderId="13" xfId="0" applyFont="1" applyFill="1" applyBorder="1" applyAlignment="1" applyProtection="1">
      <alignment horizontal="center" vertical="center" wrapText="1"/>
    </xf>
    <xf numFmtId="0" fontId="4" fillId="9" borderId="5" xfId="0" applyFont="1" applyFill="1" applyBorder="1" applyAlignment="1" applyProtection="1">
      <alignment horizontal="right" vertical="center" wrapText="1"/>
    </xf>
    <xf numFmtId="0" fontId="4" fillId="8" borderId="5" xfId="0" applyFont="1" applyFill="1" applyBorder="1" applyAlignment="1" applyProtection="1">
      <alignment vertical="center" wrapText="1"/>
    </xf>
    <xf numFmtId="0" fontId="4" fillId="8" borderId="7" xfId="0" applyFont="1" applyFill="1" applyBorder="1" applyAlignment="1" applyProtection="1">
      <alignment vertical="center" wrapText="1"/>
    </xf>
    <xf numFmtId="0" fontId="5" fillId="14" borderId="5" xfId="0" applyFont="1" applyFill="1" applyBorder="1" applyAlignment="1" applyProtection="1">
      <alignment vertical="center"/>
    </xf>
    <xf numFmtId="0" fontId="5" fillId="14" borderId="15" xfId="0" applyFont="1" applyFill="1" applyBorder="1" applyAlignment="1" applyProtection="1">
      <alignment vertical="center"/>
    </xf>
    <xf numFmtId="4" fontId="5" fillId="0" borderId="13" xfId="0" applyNumberFormat="1" applyFont="1" applyFill="1" applyBorder="1" applyAlignment="1" applyProtection="1">
      <alignment horizontal="right" vertical="center"/>
    </xf>
    <xf numFmtId="4" fontId="7" fillId="0" borderId="5" xfId="0" applyNumberFormat="1" applyFont="1" applyFill="1" applyBorder="1" applyAlignment="1" applyProtection="1">
      <alignment horizontal="right" vertical="center"/>
      <protection locked="0"/>
    </xf>
    <xf numFmtId="0" fontId="4" fillId="8" borderId="17" xfId="0" applyFont="1" applyFill="1" applyBorder="1" applyAlignment="1" applyProtection="1">
      <alignment vertical="center" wrapText="1"/>
    </xf>
    <xf numFmtId="0" fontId="4" fillId="8" borderId="9" xfId="0" applyFont="1" applyFill="1" applyBorder="1" applyAlignment="1" applyProtection="1">
      <alignment vertical="center" wrapText="1"/>
    </xf>
    <xf numFmtId="0" fontId="4" fillId="8" borderId="9" xfId="0" applyFont="1" applyFill="1" applyBorder="1" applyAlignment="1" applyProtection="1">
      <alignment horizontal="center" vertical="center" wrapText="1"/>
    </xf>
    <xf numFmtId="0" fontId="4" fillId="8" borderId="11" xfId="0" applyFont="1" applyFill="1" applyBorder="1" applyAlignment="1" applyProtection="1">
      <alignment horizontal="center" vertical="center" wrapText="1"/>
    </xf>
    <xf numFmtId="4" fontId="5" fillId="0" borderId="11" xfId="0" applyNumberFormat="1" applyFont="1" applyFill="1" applyBorder="1" applyAlignment="1" applyProtection="1">
      <alignment horizontal="right" vertical="center"/>
    </xf>
    <xf numFmtId="4" fontId="5" fillId="0" borderId="16" xfId="0" applyNumberFormat="1" applyFont="1" applyFill="1" applyBorder="1" applyAlignment="1" applyProtection="1">
      <alignment horizontal="right" vertical="center"/>
    </xf>
    <xf numFmtId="0" fontId="4" fillId="9" borderId="15" xfId="0" applyFont="1" applyFill="1" applyBorder="1" applyAlignment="1" applyProtection="1">
      <alignment horizontal="right" vertical="center" wrapText="1"/>
    </xf>
    <xf numFmtId="4" fontId="4" fillId="0" borderId="13" xfId="0" applyNumberFormat="1" applyFont="1" applyFill="1" applyBorder="1" applyAlignment="1" applyProtection="1">
      <alignment horizontal="right" vertical="center"/>
    </xf>
    <xf numFmtId="4" fontId="4" fillId="8" borderId="13" xfId="0" applyNumberFormat="1" applyFont="1" applyFill="1" applyBorder="1" applyAlignment="1" applyProtection="1">
      <alignment vertical="center"/>
    </xf>
    <xf numFmtId="4" fontId="4" fillId="8" borderId="16" xfId="0" applyNumberFormat="1" applyFont="1" applyFill="1" applyBorder="1" applyAlignment="1" applyProtection="1">
      <alignment vertical="center"/>
    </xf>
    <xf numFmtId="4" fontId="12" fillId="13" borderId="46" xfId="0" applyNumberFormat="1" applyFont="1" applyFill="1" applyBorder="1" applyAlignment="1" applyProtection="1">
      <alignment horizontal="right" vertical="center"/>
    </xf>
    <xf numFmtId="0" fontId="0" fillId="0" borderId="0" xfId="0" applyFill="1" applyAlignment="1" applyProtection="1">
      <alignment wrapText="1"/>
    </xf>
    <xf numFmtId="0" fontId="0" fillId="0" borderId="0" xfId="0" applyProtection="1"/>
    <xf numFmtId="0" fontId="0" fillId="0" borderId="0" xfId="0" applyFont="1" applyAlignment="1" applyProtection="1">
      <alignment vertical="top" wrapText="1"/>
    </xf>
    <xf numFmtId="0" fontId="0" fillId="0" borderId="0" xfId="0" applyFill="1" applyProtection="1"/>
    <xf numFmtId="0" fontId="8" fillId="0" borderId="41" xfId="0" applyFont="1" applyBorder="1" applyAlignment="1" applyProtection="1">
      <alignment horizontal="center" vertical="center"/>
    </xf>
    <xf numFmtId="0" fontId="8" fillId="0" borderId="42" xfId="0" applyFont="1" applyBorder="1" applyAlignment="1" applyProtection="1">
      <alignment horizontal="center" vertical="center"/>
    </xf>
    <xf numFmtId="0" fontId="8" fillId="0" borderId="43" xfId="0" applyFont="1" applyBorder="1" applyAlignment="1" applyProtection="1">
      <alignment horizontal="center" vertical="center"/>
    </xf>
    <xf numFmtId="0" fontId="0" fillId="0" borderId="0" xfId="0" applyFill="1" applyAlignment="1" applyProtection="1"/>
    <xf numFmtId="0" fontId="0" fillId="0" borderId="0" xfId="0" applyFill="1" applyAlignment="1" applyProtection="1">
      <alignment vertical="top"/>
    </xf>
    <xf numFmtId="0" fontId="0" fillId="0" borderId="0" xfId="0" applyAlignment="1" applyProtection="1"/>
    <xf numFmtId="0" fontId="2" fillId="2" borderId="28"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2" fillId="2" borderId="30" xfId="0" applyFont="1" applyFill="1" applyBorder="1" applyAlignment="1" applyProtection="1">
      <alignment vertical="center" wrapText="1"/>
    </xf>
    <xf numFmtId="0" fontId="2" fillId="2" borderId="44" xfId="0" applyFont="1" applyFill="1" applyBorder="1" applyAlignment="1" applyProtection="1">
      <alignment vertical="center" wrapText="1"/>
    </xf>
    <xf numFmtId="0" fontId="8" fillId="0" borderId="0" xfId="0" applyFont="1" applyProtection="1"/>
    <xf numFmtId="9" fontId="0" fillId="0" borderId="5" xfId="1" applyFont="1" applyBorder="1" applyAlignment="1" applyProtection="1">
      <alignment vertical="center"/>
      <protection locked="0"/>
    </xf>
    <xf numFmtId="9" fontId="0" fillId="0" borderId="13" xfId="1" applyFont="1" applyBorder="1" applyAlignment="1" applyProtection="1">
      <alignment vertical="center"/>
      <protection locked="0"/>
    </xf>
    <xf numFmtId="0" fontId="4" fillId="8" borderId="5" xfId="0" applyFont="1" applyFill="1" applyBorder="1" applyAlignment="1" applyProtection="1">
      <alignment horizontal="right" vertical="center" wrapText="1"/>
      <protection locked="0"/>
    </xf>
    <xf numFmtId="0" fontId="4" fillId="8" borderId="15" xfId="0" applyFont="1" applyFill="1" applyBorder="1" applyAlignment="1" applyProtection="1">
      <alignment horizontal="right" vertical="center" wrapText="1"/>
      <protection locked="0"/>
    </xf>
    <xf numFmtId="0" fontId="5" fillId="0" borderId="5" xfId="0" applyFont="1" applyFill="1" applyBorder="1" applyAlignment="1" applyProtection="1">
      <alignment vertical="center" wrapText="1"/>
      <protection locked="0"/>
    </xf>
    <xf numFmtId="164" fontId="4" fillId="12" borderId="5" xfId="0" applyNumberFormat="1" applyFont="1" applyFill="1" applyBorder="1" applyAlignment="1" applyProtection="1">
      <alignment vertical="center"/>
    </xf>
    <xf numFmtId="164" fontId="4" fillId="12" borderId="13" xfId="0" applyNumberFormat="1" applyFont="1" applyFill="1" applyBorder="1" applyAlignment="1" applyProtection="1">
      <alignment vertical="center"/>
    </xf>
    <xf numFmtId="4" fontId="4" fillId="7" borderId="5" xfId="0" applyNumberFormat="1" applyFont="1" applyFill="1" applyBorder="1" applyAlignment="1" applyProtection="1">
      <alignment vertical="center"/>
    </xf>
    <xf numFmtId="4" fontId="4" fillId="7" borderId="13" xfId="0" applyNumberFormat="1" applyFont="1" applyFill="1" applyBorder="1" applyAlignment="1" applyProtection="1">
      <alignment vertical="center"/>
    </xf>
    <xf numFmtId="4" fontId="5" fillId="0" borderId="5" xfId="0" applyNumberFormat="1" applyFont="1" applyBorder="1" applyAlignment="1" applyProtection="1">
      <alignment vertical="center"/>
      <protection locked="0"/>
    </xf>
    <xf numFmtId="4" fontId="5" fillId="0" borderId="13" xfId="0" applyNumberFormat="1" applyFont="1" applyBorder="1" applyAlignment="1" applyProtection="1">
      <alignment vertical="center"/>
      <protection locked="0"/>
    </xf>
    <xf numFmtId="0" fontId="14" fillId="0" borderId="0" xfId="2"/>
    <xf numFmtId="0" fontId="17" fillId="0" borderId="0" xfId="5" applyFont="1" applyAlignment="1">
      <alignment horizontal="center" wrapText="1"/>
    </xf>
    <xf numFmtId="0" fontId="16" fillId="16" borderId="41" xfId="5" applyFont="1" applyFill="1" applyBorder="1" applyAlignment="1">
      <alignment horizontal="center" vertical="center"/>
    </xf>
    <xf numFmtId="0" fontId="18" fillId="0" borderId="12" xfId="5" applyFont="1" applyBorder="1" applyAlignment="1">
      <alignment wrapText="1"/>
    </xf>
    <xf numFmtId="0" fontId="18" fillId="15" borderId="14" xfId="5" applyFont="1" applyFill="1" applyBorder="1"/>
    <xf numFmtId="0" fontId="12" fillId="16" borderId="53" xfId="5" applyFont="1" applyFill="1" applyBorder="1" applyAlignment="1">
      <alignment horizontal="center" vertical="center" wrapText="1"/>
    </xf>
    <xf numFmtId="2" fontId="18" fillId="7" borderId="11" xfId="4" applyNumberFormat="1" applyFont="1" applyFill="1" applyBorder="1" applyAlignment="1" applyProtection="1">
      <alignment horizontal="center"/>
      <protection locked="0"/>
    </xf>
    <xf numFmtId="2" fontId="18" fillId="7" borderId="13" xfId="4" applyNumberFormat="1" applyFont="1" applyFill="1" applyBorder="1" applyAlignment="1" applyProtection="1">
      <alignment horizontal="center"/>
      <protection locked="0"/>
    </xf>
    <xf numFmtId="9" fontId="18" fillId="13" borderId="13" xfId="6" applyFont="1" applyFill="1" applyBorder="1" applyAlignment="1">
      <alignment horizontal="center"/>
    </xf>
    <xf numFmtId="166" fontId="18" fillId="13" borderId="13" xfId="6" applyNumberFormat="1" applyFont="1" applyFill="1" applyBorder="1" applyAlignment="1">
      <alignment horizontal="center"/>
    </xf>
    <xf numFmtId="166" fontId="19" fillId="15" borderId="16" xfId="4" applyNumberFormat="1" applyFont="1" applyFill="1" applyBorder="1" applyAlignment="1">
      <alignment horizontal="center"/>
    </xf>
    <xf numFmtId="0" fontId="0" fillId="0" borderId="28" xfId="0" applyBorder="1"/>
    <xf numFmtId="0" fontId="18" fillId="0" borderId="45" xfId="5" applyFont="1" applyBorder="1" applyAlignment="1">
      <alignment wrapText="1"/>
    </xf>
    <xf numFmtId="0" fontId="18" fillId="0" borderId="48" xfId="5" applyFont="1" applyBorder="1" applyAlignment="1">
      <alignment wrapText="1"/>
    </xf>
    <xf numFmtId="0" fontId="24" fillId="0" borderId="0" xfId="0" applyFont="1"/>
    <xf numFmtId="0" fontId="4" fillId="0" borderId="14" xfId="0" applyFont="1" applyFill="1" applyBorder="1" applyAlignment="1" applyProtection="1">
      <alignment horizontal="right" vertical="center"/>
    </xf>
    <xf numFmtId="0" fontId="4" fillId="0" borderId="15" xfId="0" applyFont="1" applyFill="1" applyBorder="1" applyAlignment="1" applyProtection="1">
      <alignment horizontal="right" vertical="center"/>
    </xf>
    <xf numFmtId="0" fontId="4" fillId="13" borderId="45" xfId="0" applyFont="1" applyFill="1" applyBorder="1" applyAlignment="1" applyProtection="1">
      <alignment horizontal="right" vertical="center"/>
    </xf>
    <xf numFmtId="0" fontId="4" fillId="13" borderId="39" xfId="0" applyFont="1" applyFill="1" applyBorder="1" applyAlignment="1" applyProtection="1">
      <alignment horizontal="right" vertical="center"/>
    </xf>
    <xf numFmtId="0" fontId="5" fillId="0" borderId="14" xfId="0" applyFont="1" applyFill="1" applyBorder="1" applyAlignment="1" applyProtection="1">
      <alignment horizontal="right" vertical="center"/>
    </xf>
    <xf numFmtId="0" fontId="5" fillId="0" borderId="15"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0" fontId="5" fillId="0" borderId="9" xfId="0" applyFont="1" applyFill="1" applyBorder="1" applyAlignment="1" applyProtection="1">
      <alignment horizontal="right" vertical="center"/>
    </xf>
    <xf numFmtId="0" fontId="11" fillId="3" borderId="19" xfId="0" applyFont="1" applyFill="1" applyBorder="1" applyAlignment="1" applyProtection="1">
      <alignment horizontal="center" vertical="center" wrapText="1"/>
    </xf>
    <xf numFmtId="0" fontId="11" fillId="3" borderId="20" xfId="0" applyFont="1" applyFill="1" applyBorder="1" applyAlignment="1" applyProtection="1">
      <alignment horizontal="center" vertical="center" wrapText="1"/>
    </xf>
    <xf numFmtId="0" fontId="11" fillId="3" borderId="21" xfId="0" applyFont="1" applyFill="1" applyBorder="1" applyAlignment="1" applyProtection="1">
      <alignment horizontal="center" vertical="center" wrapText="1"/>
    </xf>
    <xf numFmtId="0" fontId="3" fillId="11" borderId="19" xfId="0" applyFont="1" applyFill="1" applyBorder="1" applyAlignment="1" applyProtection="1">
      <alignment horizontal="left" vertical="center"/>
    </xf>
    <xf numFmtId="0" fontId="3" fillId="11" borderId="20" xfId="0" applyFont="1" applyFill="1" applyBorder="1" applyAlignment="1" applyProtection="1">
      <alignment horizontal="left" vertical="center"/>
    </xf>
    <xf numFmtId="0" fontId="3" fillId="11" borderId="21" xfId="0" applyFont="1" applyFill="1" applyBorder="1" applyAlignment="1" applyProtection="1">
      <alignment horizontal="left" vertical="center"/>
    </xf>
    <xf numFmtId="0" fontId="3" fillId="11" borderId="8" xfId="0" applyFont="1" applyFill="1" applyBorder="1" applyAlignment="1" applyProtection="1">
      <alignment horizontal="left" vertical="center"/>
    </xf>
    <xf numFmtId="0" fontId="3" fillId="11" borderId="9" xfId="0" applyFont="1" applyFill="1" applyBorder="1" applyAlignment="1" applyProtection="1">
      <alignment horizontal="left" vertical="center"/>
    </xf>
    <xf numFmtId="0" fontId="3" fillId="11" borderId="11" xfId="0" applyFont="1" applyFill="1" applyBorder="1" applyAlignment="1" applyProtection="1">
      <alignment horizontal="left" vertical="center"/>
    </xf>
    <xf numFmtId="0" fontId="2" fillId="2" borderId="22" xfId="0" applyFont="1" applyFill="1" applyBorder="1" applyAlignment="1" applyProtection="1">
      <alignment horizontal="left" vertical="center" wrapText="1"/>
    </xf>
    <xf numFmtId="0" fontId="2" fillId="2" borderId="23" xfId="0" applyFont="1" applyFill="1" applyBorder="1" applyAlignment="1" applyProtection="1">
      <alignment horizontal="left" vertical="center" wrapText="1"/>
    </xf>
    <xf numFmtId="0" fontId="2" fillId="2" borderId="28"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30" xfId="0" applyFont="1" applyFill="1" applyBorder="1" applyAlignment="1" applyProtection="1">
      <alignment horizontal="left" vertical="center" wrapText="1"/>
    </xf>
    <xf numFmtId="0" fontId="2" fillId="2" borderId="31" xfId="0" applyFont="1" applyFill="1" applyBorder="1" applyAlignment="1" applyProtection="1">
      <alignment horizontal="left" vertical="center" wrapText="1"/>
    </xf>
    <xf numFmtId="0" fontId="5" fillId="5" borderId="25" xfId="0" applyFont="1" applyFill="1" applyBorder="1" applyAlignment="1" applyProtection="1">
      <alignment horizontal="left" vertical="center" wrapText="1"/>
      <protection locked="0"/>
    </xf>
    <xf numFmtId="0" fontId="5" fillId="5" borderId="26"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34" xfId="0" applyFont="1" applyFill="1" applyBorder="1" applyAlignment="1" applyProtection="1">
      <alignment horizontal="left" vertical="center" wrapText="1"/>
      <protection locked="0"/>
    </xf>
    <xf numFmtId="0" fontId="5" fillId="5" borderId="35"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protection locked="0"/>
    </xf>
    <xf numFmtId="0" fontId="5" fillId="5" borderId="3" xfId="0" applyFont="1" applyFill="1" applyBorder="1" applyAlignment="1" applyProtection="1">
      <alignment horizontal="left" vertical="center"/>
      <protection locked="0"/>
    </xf>
    <xf numFmtId="0" fontId="5" fillId="5" borderId="29" xfId="0" applyFont="1" applyFill="1" applyBorder="1" applyAlignment="1" applyProtection="1">
      <alignment horizontal="left" vertical="center"/>
      <protection locked="0"/>
    </xf>
    <xf numFmtId="0" fontId="2" fillId="2" borderId="36" xfId="0" applyFont="1" applyFill="1" applyBorder="1" applyAlignment="1" applyProtection="1">
      <alignment horizontal="left" vertical="center" wrapText="1"/>
    </xf>
    <xf numFmtId="0" fontId="2" fillId="2" borderId="18" xfId="0" applyFont="1" applyFill="1" applyBorder="1" applyAlignment="1" applyProtection="1">
      <alignment horizontal="left" vertical="center" wrapText="1"/>
    </xf>
    <xf numFmtId="0" fontId="2" fillId="2" borderId="37"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3" fillId="11" borderId="22" xfId="0" applyFont="1" applyFill="1" applyBorder="1" applyAlignment="1" applyProtection="1">
      <alignment horizontal="left" vertical="center"/>
    </xf>
    <xf numFmtId="0" fontId="3" fillId="11" borderId="38" xfId="0" applyFont="1" applyFill="1" applyBorder="1" applyAlignment="1" applyProtection="1">
      <alignment horizontal="left" vertical="center"/>
    </xf>
    <xf numFmtId="0" fontId="3" fillId="11" borderId="36" xfId="0" applyFont="1" applyFill="1" applyBorder="1" applyAlignment="1" applyProtection="1">
      <alignment horizontal="left" vertical="center"/>
    </xf>
    <xf numFmtId="0" fontId="2" fillId="2" borderId="12"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0" fillId="2" borderId="5"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5" fillId="0" borderId="12"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2" fillId="2" borderId="10" xfId="0" applyFont="1" applyFill="1" applyBorder="1" applyAlignment="1" applyProtection="1">
      <alignment horizontal="left" vertical="center" wrapText="1"/>
    </xf>
    <xf numFmtId="0" fontId="0" fillId="0" borderId="47" xfId="5" applyFont="1" applyBorder="1" applyAlignment="1">
      <alignment horizontal="left" wrapText="1"/>
    </xf>
    <xf numFmtId="0" fontId="1" fillId="0" borderId="47" xfId="5" applyFont="1" applyBorder="1" applyAlignment="1">
      <alignment horizontal="left" wrapText="1"/>
    </xf>
    <xf numFmtId="0" fontId="1" fillId="0" borderId="50" xfId="5" applyFont="1" applyBorder="1" applyAlignment="1">
      <alignment horizontal="left" wrapText="1"/>
    </xf>
    <xf numFmtId="0" fontId="23" fillId="0" borderId="0" xfId="5" applyFont="1" applyAlignment="1">
      <alignment horizontal="center" wrapText="1"/>
    </xf>
    <xf numFmtId="0" fontId="22" fillId="0" borderId="0" xfId="5" applyFont="1" applyAlignment="1">
      <alignment horizontal="center" wrapText="1"/>
    </xf>
    <xf numFmtId="0" fontId="12" fillId="16" borderId="53" xfId="5" applyFont="1" applyFill="1" applyBorder="1" applyAlignment="1">
      <alignment horizontal="center" vertical="center"/>
    </xf>
    <xf numFmtId="0" fontId="12" fillId="16" borderId="20" xfId="5" applyFont="1" applyFill="1" applyBorder="1" applyAlignment="1">
      <alignment horizontal="center" vertical="center"/>
    </xf>
    <xf numFmtId="0" fontId="12" fillId="16" borderId="21" xfId="5" applyFont="1" applyFill="1" applyBorder="1" applyAlignment="1">
      <alignment horizontal="center" vertical="center"/>
    </xf>
    <xf numFmtId="0" fontId="21" fillId="0" borderId="54" xfId="5" applyFont="1" applyBorder="1" applyAlignment="1">
      <alignment horizontal="left" wrapText="1"/>
    </xf>
    <xf numFmtId="0" fontId="1" fillId="0" borderId="54" xfId="5" applyFont="1" applyBorder="1" applyAlignment="1">
      <alignment horizontal="left" wrapText="1"/>
    </xf>
    <xf numFmtId="0" fontId="1" fillId="0" borderId="46" xfId="5" applyFont="1" applyBorder="1" applyAlignment="1">
      <alignment horizontal="left" wrapText="1"/>
    </xf>
    <xf numFmtId="0" fontId="21" fillId="0" borderId="47" xfId="5" applyFont="1" applyBorder="1" applyAlignment="1">
      <alignment horizontal="left" wrapText="1"/>
    </xf>
    <xf numFmtId="0" fontId="20" fillId="0" borderId="28" xfId="5" applyFont="1" applyBorder="1" applyAlignment="1">
      <alignment horizontal="left" indent="3"/>
    </xf>
    <xf numFmtId="0" fontId="20" fillId="0" borderId="0" xfId="5" applyFont="1" applyBorder="1" applyAlignment="1">
      <alignment horizontal="left" indent="3"/>
    </xf>
    <xf numFmtId="0" fontId="20" fillId="0" borderId="18" xfId="5" applyFont="1" applyBorder="1" applyAlignment="1">
      <alignment horizontal="left" indent="3"/>
    </xf>
    <xf numFmtId="0" fontId="20" fillId="0" borderId="30" xfId="5" applyFont="1" applyBorder="1" applyAlignment="1">
      <alignment horizontal="left" indent="3"/>
    </xf>
    <xf numFmtId="0" fontId="20" fillId="0" borderId="49" xfId="5" applyFont="1" applyBorder="1" applyAlignment="1">
      <alignment horizontal="left" indent="3"/>
    </xf>
    <xf numFmtId="0" fontId="20" fillId="0" borderId="37" xfId="5" applyFont="1" applyBorder="1" applyAlignment="1">
      <alignment horizontal="left" indent="3"/>
    </xf>
    <xf numFmtId="0" fontId="13" fillId="17" borderId="22" xfId="5" applyFont="1" applyFill="1" applyBorder="1" applyAlignment="1">
      <alignment horizontal="left" vertical="center" wrapText="1"/>
    </xf>
    <xf numFmtId="0" fontId="13" fillId="17" borderId="38" xfId="5" applyFont="1" applyFill="1" applyBorder="1" applyAlignment="1">
      <alignment horizontal="left" vertical="center" wrapText="1"/>
    </xf>
    <xf numFmtId="0" fontId="13" fillId="17" borderId="36" xfId="5" applyFont="1" applyFill="1" applyBorder="1" applyAlignment="1">
      <alignment horizontal="left" vertical="center" wrapText="1"/>
    </xf>
    <xf numFmtId="2" fontId="18" fillId="2" borderId="30" xfId="5" applyNumberFormat="1" applyFont="1" applyFill="1" applyBorder="1" applyAlignment="1">
      <alignment horizontal="left" vertical="center" wrapText="1"/>
    </xf>
    <xf numFmtId="2" fontId="18" fillId="2" borderId="49" xfId="5" applyNumberFormat="1" applyFont="1" applyFill="1" applyBorder="1" applyAlignment="1">
      <alignment horizontal="left" vertical="center" wrapText="1"/>
    </xf>
    <xf numFmtId="2" fontId="18" fillId="2" borderId="37" xfId="5" applyNumberFormat="1" applyFont="1" applyFill="1" applyBorder="1" applyAlignment="1">
      <alignment horizontal="left" vertical="center" wrapText="1"/>
    </xf>
    <xf numFmtId="0" fontId="20" fillId="0" borderId="22" xfId="5" applyFont="1" applyBorder="1" applyAlignment="1">
      <alignment horizontal="left" indent="3"/>
    </xf>
    <xf numFmtId="0" fontId="20" fillId="0" borderId="38" xfId="5" applyFont="1" applyBorder="1" applyAlignment="1">
      <alignment horizontal="left" indent="3"/>
    </xf>
    <xf numFmtId="0" fontId="20" fillId="0" borderId="36" xfId="5" applyFont="1" applyBorder="1" applyAlignment="1">
      <alignment horizontal="left" indent="3"/>
    </xf>
    <xf numFmtId="0" fontId="21" fillId="0" borderId="51" xfId="5" applyFont="1" applyBorder="1" applyAlignment="1">
      <alignment wrapText="1"/>
    </xf>
    <xf numFmtId="0" fontId="0" fillId="0" borderId="51" xfId="0" applyBorder="1" applyAlignment="1">
      <alignment wrapText="1"/>
    </xf>
    <xf numFmtId="0" fontId="0" fillId="0" borderId="52" xfId="0" applyBorder="1" applyAlignment="1">
      <alignment wrapText="1"/>
    </xf>
  </cellXfs>
  <cellStyles count="7">
    <cellStyle name="Currency 2" xfId="4"/>
    <cellStyle name="Currency 3" xfId="3"/>
    <cellStyle name="Normal" xfId="0" builtinId="0"/>
    <cellStyle name="Normal 2" xfId="5"/>
    <cellStyle name="Normal 3" xfId="2"/>
    <cellStyle name="Percent" xfId="1"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topLeftCell="A121" workbookViewId="0">
      <selection activeCell="A134" sqref="A134"/>
    </sheetView>
  </sheetViews>
  <sheetFormatPr defaultColWidth="9.1796875" defaultRowHeight="14.5" x14ac:dyDescent="0.35"/>
  <cols>
    <col min="1" max="2" width="9" style="39" customWidth="1"/>
    <col min="3" max="3" width="32.453125" style="39" customWidth="1"/>
    <col min="4" max="6" width="25.453125" style="39" customWidth="1"/>
    <col min="7" max="7" width="15.54296875" style="39" customWidth="1"/>
    <col min="8" max="8" width="11.1796875" style="39" customWidth="1"/>
    <col min="9" max="9" width="13.26953125" style="39" customWidth="1"/>
    <col min="10" max="11" width="9.1796875" style="39"/>
    <col min="12" max="12" width="59.26953125" style="39" customWidth="1"/>
    <col min="13" max="16384" width="9.1796875" style="39"/>
  </cols>
  <sheetData>
    <row r="1" spans="1:10" ht="75" customHeight="1" thickBot="1" x14ac:dyDescent="0.4">
      <c r="A1" s="87" t="s">
        <v>12</v>
      </c>
      <c r="B1" s="88"/>
      <c r="C1" s="88"/>
      <c r="D1" s="88"/>
      <c r="E1" s="88"/>
      <c r="F1" s="89"/>
      <c r="G1" s="38"/>
      <c r="H1" s="38"/>
      <c r="I1" s="38"/>
    </row>
    <row r="2" spans="1:10" ht="15" thickBot="1" x14ac:dyDescent="0.4">
      <c r="A2" s="40"/>
      <c r="B2" s="40"/>
      <c r="C2" s="40"/>
      <c r="D2" s="40"/>
      <c r="E2" s="40"/>
      <c r="F2" s="40"/>
      <c r="G2" s="38"/>
      <c r="H2" s="38"/>
      <c r="I2" s="38"/>
    </row>
    <row r="3" spans="1:10" ht="28.5" customHeight="1" thickBot="1" x14ac:dyDescent="0.4">
      <c r="A3" s="90" t="s">
        <v>1</v>
      </c>
      <c r="B3" s="91"/>
      <c r="C3" s="91"/>
      <c r="D3" s="91"/>
      <c r="E3" s="91"/>
      <c r="F3" s="92"/>
      <c r="G3" s="41"/>
      <c r="H3" s="41"/>
      <c r="I3" s="41"/>
      <c r="J3" s="41"/>
    </row>
    <row r="4" spans="1:10" ht="28.5" customHeight="1" x14ac:dyDescent="0.35">
      <c r="A4" s="96" t="s">
        <v>29</v>
      </c>
      <c r="B4" s="97"/>
      <c r="C4" s="10" t="s">
        <v>18</v>
      </c>
      <c r="D4" s="102"/>
      <c r="E4" s="103"/>
      <c r="F4" s="104"/>
    </row>
    <row r="5" spans="1:10" ht="28.5" customHeight="1" x14ac:dyDescent="0.35">
      <c r="A5" s="98"/>
      <c r="B5" s="99"/>
      <c r="C5" s="1" t="s">
        <v>0</v>
      </c>
      <c r="D5" s="105"/>
      <c r="E5" s="106"/>
      <c r="F5" s="107"/>
    </row>
    <row r="6" spans="1:10" ht="28.5" customHeight="1" x14ac:dyDescent="0.35">
      <c r="A6" s="98"/>
      <c r="B6" s="99"/>
      <c r="C6" s="1" t="s">
        <v>7</v>
      </c>
      <c r="D6" s="105"/>
      <c r="E6" s="106"/>
      <c r="F6" s="107"/>
    </row>
    <row r="7" spans="1:10" ht="28.5" customHeight="1" x14ac:dyDescent="0.35">
      <c r="A7" s="98"/>
      <c r="B7" s="99"/>
      <c r="C7" s="1" t="s">
        <v>2</v>
      </c>
      <c r="D7" s="105"/>
      <c r="E7" s="106"/>
      <c r="F7" s="107"/>
    </row>
    <row r="8" spans="1:10" ht="28.5" customHeight="1" x14ac:dyDescent="0.35">
      <c r="A8" s="98"/>
      <c r="B8" s="99"/>
      <c r="C8" s="1" t="s">
        <v>34</v>
      </c>
      <c r="D8" s="111"/>
      <c r="E8" s="112"/>
      <c r="F8" s="113"/>
    </row>
    <row r="9" spans="1:10" ht="28.5" customHeight="1" thickBot="1" x14ac:dyDescent="0.4">
      <c r="A9" s="100"/>
      <c r="B9" s="101"/>
      <c r="C9" s="9" t="s">
        <v>8</v>
      </c>
      <c r="D9" s="108"/>
      <c r="E9" s="109"/>
      <c r="F9" s="110"/>
    </row>
    <row r="10" spans="1:10" ht="15" thickBot="1" x14ac:dyDescent="0.4"/>
    <row r="11" spans="1:10" ht="22.5" customHeight="1" thickBot="1" x14ac:dyDescent="0.4">
      <c r="D11" s="42" t="s">
        <v>13</v>
      </c>
      <c r="E11" s="43" t="s">
        <v>14</v>
      </c>
      <c r="F11" s="44" t="s">
        <v>36</v>
      </c>
    </row>
    <row r="12" spans="1:10" ht="28.5" customHeight="1" x14ac:dyDescent="0.35">
      <c r="A12" s="96" t="s">
        <v>28</v>
      </c>
      <c r="B12" s="114"/>
      <c r="C12" s="7" t="s">
        <v>3</v>
      </c>
      <c r="D12" s="11"/>
      <c r="E12" s="11"/>
      <c r="F12" s="12"/>
    </row>
    <row r="13" spans="1:10" ht="28.5" customHeight="1" x14ac:dyDescent="0.35">
      <c r="A13" s="98"/>
      <c r="B13" s="115"/>
      <c r="C13" s="8" t="s">
        <v>15</v>
      </c>
      <c r="D13" s="53"/>
      <c r="E13" s="53"/>
      <c r="F13" s="54"/>
    </row>
    <row r="14" spans="1:10" ht="28.5" customHeight="1" x14ac:dyDescent="0.35">
      <c r="A14" s="98"/>
      <c r="B14" s="115"/>
      <c r="C14" s="8" t="s">
        <v>16</v>
      </c>
      <c r="D14" s="62"/>
      <c r="E14" s="62"/>
      <c r="F14" s="63"/>
    </row>
    <row r="15" spans="1:10" ht="28.5" customHeight="1" x14ac:dyDescent="0.35">
      <c r="A15" s="98"/>
      <c r="B15" s="115"/>
      <c r="C15" s="8" t="s">
        <v>5</v>
      </c>
      <c r="D15" s="62"/>
      <c r="E15" s="62"/>
      <c r="F15" s="63"/>
    </row>
    <row r="16" spans="1:10" ht="28.5" customHeight="1" x14ac:dyDescent="0.35">
      <c r="A16" s="98"/>
      <c r="B16" s="115"/>
      <c r="C16" s="8" t="s">
        <v>4</v>
      </c>
      <c r="D16" s="60">
        <f>IF(ISERROR(((D14*D13)*D12)+D15),"",(((D14*D13)*D12)+D15))</f>
        <v>0</v>
      </c>
      <c r="E16" s="60">
        <f>IF(ISERROR(((E14*E13)*E12)+E15),"",(((E14*E13)*E12)+E15))</f>
        <v>0</v>
      </c>
      <c r="F16" s="61">
        <f>IF(ISERROR(((F14*F13)*F12)+F15),"",(((F14*F13)*F12)+F15))</f>
        <v>0</v>
      </c>
    </row>
    <row r="17" spans="1:7" ht="28.5" customHeight="1" thickBot="1" x14ac:dyDescent="0.4">
      <c r="A17" s="100"/>
      <c r="B17" s="116"/>
      <c r="C17" s="8" t="s">
        <v>17</v>
      </c>
      <c r="D17" s="60">
        <f>SUM(D16:F16)</f>
        <v>0</v>
      </c>
      <c r="E17" s="58"/>
      <c r="F17" s="59"/>
    </row>
    <row r="18" spans="1:7" ht="15" thickBot="1" x14ac:dyDescent="0.4">
      <c r="A18" s="45"/>
      <c r="B18" s="45"/>
    </row>
    <row r="19" spans="1:7" ht="28.5" customHeight="1" x14ac:dyDescent="0.35">
      <c r="A19" s="93" t="s">
        <v>19</v>
      </c>
      <c r="B19" s="94"/>
      <c r="C19" s="94"/>
      <c r="D19" s="94"/>
      <c r="E19" s="94"/>
      <c r="F19" s="95"/>
    </row>
    <row r="20" spans="1:7" ht="36.75" customHeight="1" x14ac:dyDescent="0.35">
      <c r="A20" s="121" t="s">
        <v>35</v>
      </c>
      <c r="B20" s="122"/>
      <c r="C20" s="20" t="s">
        <v>6</v>
      </c>
      <c r="D20" s="55"/>
      <c r="E20" s="125" t="s">
        <v>20</v>
      </c>
      <c r="F20" s="126"/>
    </row>
    <row r="21" spans="1:7" ht="36.75" customHeight="1" x14ac:dyDescent="0.35">
      <c r="A21" s="121"/>
      <c r="B21" s="122"/>
      <c r="C21" s="20" t="s">
        <v>22</v>
      </c>
      <c r="D21" s="55"/>
      <c r="E21" s="125"/>
      <c r="F21" s="126"/>
    </row>
    <row r="22" spans="1:7" ht="36.75" customHeight="1" thickBot="1" x14ac:dyDescent="0.4">
      <c r="A22" s="123"/>
      <c r="B22" s="124"/>
      <c r="C22" s="33" t="s">
        <v>32</v>
      </c>
      <c r="D22" s="56"/>
      <c r="E22" s="127"/>
      <c r="F22" s="128"/>
    </row>
    <row r="23" spans="1:7" ht="36.75" customHeight="1" thickBot="1" x14ac:dyDescent="0.4">
      <c r="A23" s="46"/>
    </row>
    <row r="24" spans="1:7" ht="24.75" customHeight="1" x14ac:dyDescent="0.35">
      <c r="A24" s="15" t="s">
        <v>9</v>
      </c>
      <c r="B24" s="16"/>
      <c r="C24" s="16"/>
      <c r="D24" s="16"/>
      <c r="E24" s="16"/>
      <c r="F24" s="17"/>
    </row>
    <row r="25" spans="1:7" ht="36.75" customHeight="1" x14ac:dyDescent="0.35">
      <c r="A25" s="98" t="s">
        <v>40</v>
      </c>
      <c r="B25" s="117"/>
      <c r="C25" s="22" t="s">
        <v>21</v>
      </c>
      <c r="D25" s="21" t="s">
        <v>24</v>
      </c>
      <c r="E25" s="18" t="s">
        <v>26</v>
      </c>
      <c r="F25" s="19" t="s">
        <v>25</v>
      </c>
    </row>
    <row r="26" spans="1:7" ht="24.75" customHeight="1" x14ac:dyDescent="0.35">
      <c r="A26" s="98"/>
      <c r="B26" s="117"/>
      <c r="C26" s="57"/>
      <c r="D26" s="26"/>
      <c r="E26" s="26"/>
      <c r="F26" s="34">
        <f>E26*D26</f>
        <v>0</v>
      </c>
    </row>
    <row r="27" spans="1:7" ht="24.75" customHeight="1" x14ac:dyDescent="0.35">
      <c r="A27" s="98"/>
      <c r="B27" s="117"/>
      <c r="C27" s="57"/>
      <c r="D27" s="26"/>
      <c r="E27" s="26"/>
      <c r="F27" s="34">
        <f>E27*D27</f>
        <v>0</v>
      </c>
      <c r="G27" s="47"/>
    </row>
    <row r="28" spans="1:7" ht="24.75" customHeight="1" x14ac:dyDescent="0.35">
      <c r="A28" s="98"/>
      <c r="B28" s="117"/>
      <c r="C28" s="57"/>
      <c r="D28" s="26"/>
      <c r="E28" s="26"/>
      <c r="F28" s="34">
        <f t="shared" ref="F28:F69" si="0">E28*D28</f>
        <v>0</v>
      </c>
      <c r="G28" s="47"/>
    </row>
    <row r="29" spans="1:7" ht="24.75" customHeight="1" x14ac:dyDescent="0.35">
      <c r="A29" s="98"/>
      <c r="B29" s="117"/>
      <c r="C29" s="57"/>
      <c r="D29" s="26"/>
      <c r="E29" s="26"/>
      <c r="F29" s="34">
        <f t="shared" si="0"/>
        <v>0</v>
      </c>
      <c r="G29" s="47"/>
    </row>
    <row r="30" spans="1:7" ht="24.75" customHeight="1" x14ac:dyDescent="0.35">
      <c r="A30" s="98"/>
      <c r="B30" s="117"/>
      <c r="C30" s="57"/>
      <c r="D30" s="26"/>
      <c r="E30" s="26"/>
      <c r="F30" s="34">
        <f t="shared" si="0"/>
        <v>0</v>
      </c>
      <c r="G30" s="47"/>
    </row>
    <row r="31" spans="1:7" ht="24.75" customHeight="1" x14ac:dyDescent="0.35">
      <c r="A31" s="98"/>
      <c r="B31" s="117"/>
      <c r="C31" s="57"/>
      <c r="D31" s="26"/>
      <c r="E31" s="26"/>
      <c r="F31" s="34">
        <f t="shared" si="0"/>
        <v>0</v>
      </c>
      <c r="G31" s="47"/>
    </row>
    <row r="32" spans="1:7" ht="24.75" customHeight="1" x14ac:dyDescent="0.35">
      <c r="A32" s="98"/>
      <c r="B32" s="117"/>
      <c r="C32" s="57"/>
      <c r="D32" s="26"/>
      <c r="E32" s="26"/>
      <c r="F32" s="34">
        <f t="shared" si="0"/>
        <v>0</v>
      </c>
      <c r="G32" s="47"/>
    </row>
    <row r="33" spans="1:7" ht="24.75" customHeight="1" x14ac:dyDescent="0.35">
      <c r="A33" s="98"/>
      <c r="B33" s="117"/>
      <c r="C33" s="57"/>
      <c r="D33" s="26"/>
      <c r="E33" s="26"/>
      <c r="F33" s="34">
        <f t="shared" si="0"/>
        <v>0</v>
      </c>
      <c r="G33" s="47"/>
    </row>
    <row r="34" spans="1:7" ht="24.75" customHeight="1" x14ac:dyDescent="0.35">
      <c r="A34" s="98"/>
      <c r="B34" s="117"/>
      <c r="C34" s="57"/>
      <c r="D34" s="26"/>
      <c r="E34" s="26"/>
      <c r="F34" s="34">
        <f t="shared" si="0"/>
        <v>0</v>
      </c>
      <c r="G34" s="47"/>
    </row>
    <row r="35" spans="1:7" ht="24.75" customHeight="1" x14ac:dyDescent="0.35">
      <c r="A35" s="98"/>
      <c r="B35" s="117"/>
      <c r="C35" s="57"/>
      <c r="D35" s="26"/>
      <c r="E35" s="26"/>
      <c r="F35" s="34">
        <f t="shared" si="0"/>
        <v>0</v>
      </c>
      <c r="G35" s="47"/>
    </row>
    <row r="36" spans="1:7" ht="24.75" customHeight="1" x14ac:dyDescent="0.35">
      <c r="A36" s="98"/>
      <c r="B36" s="117"/>
      <c r="C36" s="57"/>
      <c r="D36" s="26"/>
      <c r="E36" s="26"/>
      <c r="F36" s="34">
        <f t="shared" si="0"/>
        <v>0</v>
      </c>
      <c r="G36" s="47"/>
    </row>
    <row r="37" spans="1:7" ht="24.75" customHeight="1" x14ac:dyDescent="0.35">
      <c r="A37" s="98"/>
      <c r="B37" s="117"/>
      <c r="C37" s="57"/>
      <c r="D37" s="26"/>
      <c r="E37" s="26"/>
      <c r="F37" s="34">
        <f t="shared" si="0"/>
        <v>0</v>
      </c>
      <c r="G37" s="47"/>
    </row>
    <row r="38" spans="1:7" ht="24.75" customHeight="1" x14ac:dyDescent="0.35">
      <c r="A38" s="48"/>
      <c r="B38" s="49"/>
      <c r="C38" s="57"/>
      <c r="D38" s="26"/>
      <c r="E38" s="26"/>
      <c r="F38" s="34">
        <f t="shared" si="0"/>
        <v>0</v>
      </c>
      <c r="G38" s="47"/>
    </row>
    <row r="39" spans="1:7" ht="24.75" customHeight="1" x14ac:dyDescent="0.35">
      <c r="A39" s="48"/>
      <c r="B39" s="49"/>
      <c r="C39" s="57"/>
      <c r="D39" s="26"/>
      <c r="E39" s="26"/>
      <c r="F39" s="34">
        <f t="shared" si="0"/>
        <v>0</v>
      </c>
      <c r="G39" s="47"/>
    </row>
    <row r="40" spans="1:7" ht="24.75" customHeight="1" x14ac:dyDescent="0.35">
      <c r="A40" s="48"/>
      <c r="B40" s="49"/>
      <c r="C40" s="57"/>
      <c r="D40" s="26"/>
      <c r="E40" s="26"/>
      <c r="F40" s="34">
        <f t="shared" si="0"/>
        <v>0</v>
      </c>
      <c r="G40" s="47"/>
    </row>
    <row r="41" spans="1:7" ht="24.75" customHeight="1" x14ac:dyDescent="0.35">
      <c r="A41" s="48"/>
      <c r="B41" s="49"/>
      <c r="C41" s="57"/>
      <c r="D41" s="26"/>
      <c r="E41" s="26"/>
      <c r="F41" s="34">
        <f t="shared" si="0"/>
        <v>0</v>
      </c>
      <c r="G41" s="47"/>
    </row>
    <row r="42" spans="1:7" ht="24.75" customHeight="1" x14ac:dyDescent="0.35">
      <c r="A42" s="48"/>
      <c r="B42" s="49"/>
      <c r="C42" s="57"/>
      <c r="D42" s="26"/>
      <c r="E42" s="26"/>
      <c r="F42" s="34">
        <f t="shared" si="0"/>
        <v>0</v>
      </c>
      <c r="G42" s="47"/>
    </row>
    <row r="43" spans="1:7" ht="24.75" customHeight="1" x14ac:dyDescent="0.35">
      <c r="A43" s="48"/>
      <c r="B43" s="49"/>
      <c r="C43" s="57"/>
      <c r="D43" s="26"/>
      <c r="E43" s="26"/>
      <c r="F43" s="34">
        <f t="shared" si="0"/>
        <v>0</v>
      </c>
      <c r="G43" s="47"/>
    </row>
    <row r="44" spans="1:7" ht="24.75" customHeight="1" x14ac:dyDescent="0.35">
      <c r="A44" s="48"/>
      <c r="B44" s="49"/>
      <c r="C44" s="57"/>
      <c r="D44" s="26"/>
      <c r="E44" s="26"/>
      <c r="F44" s="34">
        <f t="shared" si="0"/>
        <v>0</v>
      </c>
      <c r="G44" s="47"/>
    </row>
    <row r="45" spans="1:7" ht="24.75" customHeight="1" x14ac:dyDescent="0.35">
      <c r="A45" s="48"/>
      <c r="B45" s="49"/>
      <c r="C45" s="57"/>
      <c r="D45" s="26"/>
      <c r="E45" s="26"/>
      <c r="F45" s="34">
        <f t="shared" si="0"/>
        <v>0</v>
      </c>
      <c r="G45" s="47"/>
    </row>
    <row r="46" spans="1:7" ht="24.75" customHeight="1" x14ac:dyDescent="0.35">
      <c r="A46" s="48"/>
      <c r="B46" s="49"/>
      <c r="C46" s="57"/>
      <c r="D46" s="26"/>
      <c r="E46" s="26"/>
      <c r="F46" s="34">
        <f t="shared" si="0"/>
        <v>0</v>
      </c>
      <c r="G46" s="47"/>
    </row>
    <row r="47" spans="1:7" ht="24.75" customHeight="1" x14ac:dyDescent="0.35">
      <c r="A47" s="48"/>
      <c r="B47" s="49"/>
      <c r="C47" s="57"/>
      <c r="D47" s="26"/>
      <c r="E47" s="26"/>
      <c r="F47" s="34">
        <f t="shared" si="0"/>
        <v>0</v>
      </c>
      <c r="G47" s="47"/>
    </row>
    <row r="48" spans="1:7" ht="24.75" customHeight="1" x14ac:dyDescent="0.35">
      <c r="A48" s="48"/>
      <c r="B48" s="49"/>
      <c r="C48" s="57"/>
      <c r="D48" s="26"/>
      <c r="E48" s="26"/>
      <c r="F48" s="34">
        <f t="shared" si="0"/>
        <v>0</v>
      </c>
      <c r="G48" s="47"/>
    </row>
    <row r="49" spans="1:7" ht="24.75" customHeight="1" x14ac:dyDescent="0.35">
      <c r="A49" s="48"/>
      <c r="B49" s="49"/>
      <c r="C49" s="57"/>
      <c r="D49" s="26"/>
      <c r="E49" s="26"/>
      <c r="F49" s="34">
        <f t="shared" si="0"/>
        <v>0</v>
      </c>
      <c r="G49" s="47"/>
    </row>
    <row r="50" spans="1:7" ht="24.75" customHeight="1" x14ac:dyDescent="0.35">
      <c r="A50" s="48"/>
      <c r="B50" s="49"/>
      <c r="C50" s="57"/>
      <c r="D50" s="26"/>
      <c r="E50" s="26"/>
      <c r="F50" s="34">
        <f t="shared" si="0"/>
        <v>0</v>
      </c>
      <c r="G50" s="47"/>
    </row>
    <row r="51" spans="1:7" ht="24.75" customHeight="1" x14ac:dyDescent="0.35">
      <c r="A51" s="48"/>
      <c r="B51" s="49"/>
      <c r="C51" s="57"/>
      <c r="D51" s="26"/>
      <c r="E51" s="26"/>
      <c r="F51" s="34">
        <f t="shared" si="0"/>
        <v>0</v>
      </c>
      <c r="G51" s="47"/>
    </row>
    <row r="52" spans="1:7" ht="24.75" customHeight="1" x14ac:dyDescent="0.35">
      <c r="A52" s="48"/>
      <c r="B52" s="49"/>
      <c r="C52" s="57"/>
      <c r="D52" s="26"/>
      <c r="E52" s="26"/>
      <c r="F52" s="34">
        <f t="shared" si="0"/>
        <v>0</v>
      </c>
      <c r="G52" s="47"/>
    </row>
    <row r="53" spans="1:7" ht="24.75" customHeight="1" x14ac:dyDescent="0.35">
      <c r="A53" s="48"/>
      <c r="B53" s="49"/>
      <c r="C53" s="57"/>
      <c r="D53" s="26"/>
      <c r="E53" s="26"/>
      <c r="F53" s="34">
        <f t="shared" si="0"/>
        <v>0</v>
      </c>
      <c r="G53" s="47"/>
    </row>
    <row r="54" spans="1:7" ht="24.75" customHeight="1" x14ac:dyDescent="0.35">
      <c r="A54" s="48"/>
      <c r="B54" s="49"/>
      <c r="C54" s="57"/>
      <c r="D54" s="26"/>
      <c r="E54" s="26"/>
      <c r="F54" s="34">
        <f t="shared" ref="F54:F61" si="1">E54*D54</f>
        <v>0</v>
      </c>
      <c r="G54" s="47"/>
    </row>
    <row r="55" spans="1:7" ht="24.75" customHeight="1" x14ac:dyDescent="0.35">
      <c r="A55" s="48"/>
      <c r="B55" s="49"/>
      <c r="C55" s="57"/>
      <c r="D55" s="26"/>
      <c r="E55" s="26"/>
      <c r="F55" s="34">
        <f t="shared" si="1"/>
        <v>0</v>
      </c>
      <c r="G55" s="47"/>
    </row>
    <row r="56" spans="1:7" ht="24.75" customHeight="1" x14ac:dyDescent="0.35">
      <c r="A56" s="48"/>
      <c r="B56" s="49"/>
      <c r="C56" s="57"/>
      <c r="D56" s="26"/>
      <c r="E56" s="26"/>
      <c r="F56" s="34">
        <f t="shared" si="1"/>
        <v>0</v>
      </c>
      <c r="G56" s="47"/>
    </row>
    <row r="57" spans="1:7" ht="24.75" customHeight="1" x14ac:dyDescent="0.35">
      <c r="A57" s="48"/>
      <c r="B57" s="49"/>
      <c r="C57" s="57"/>
      <c r="D57" s="26"/>
      <c r="E57" s="26"/>
      <c r="F57" s="34">
        <f t="shared" si="1"/>
        <v>0</v>
      </c>
      <c r="G57" s="47"/>
    </row>
    <row r="58" spans="1:7" ht="24.75" customHeight="1" x14ac:dyDescent="0.35">
      <c r="A58" s="48"/>
      <c r="B58" s="49"/>
      <c r="C58" s="57"/>
      <c r="D58" s="26"/>
      <c r="E58" s="26"/>
      <c r="F58" s="34">
        <f t="shared" si="1"/>
        <v>0</v>
      </c>
      <c r="G58" s="47"/>
    </row>
    <row r="59" spans="1:7" ht="24.75" customHeight="1" x14ac:dyDescent="0.35">
      <c r="A59" s="48"/>
      <c r="B59" s="49"/>
      <c r="C59" s="57"/>
      <c r="D59" s="26"/>
      <c r="E59" s="26"/>
      <c r="F59" s="34">
        <f t="shared" si="1"/>
        <v>0</v>
      </c>
      <c r="G59" s="47"/>
    </row>
    <row r="60" spans="1:7" ht="24.75" customHeight="1" x14ac:dyDescent="0.35">
      <c r="A60" s="48"/>
      <c r="B60" s="49"/>
      <c r="C60" s="57"/>
      <c r="D60" s="26"/>
      <c r="E60" s="26"/>
      <c r="F60" s="34">
        <f t="shared" si="1"/>
        <v>0</v>
      </c>
      <c r="G60" s="47"/>
    </row>
    <row r="61" spans="1:7" ht="24.75" customHeight="1" x14ac:dyDescent="0.35">
      <c r="A61" s="48"/>
      <c r="B61" s="49"/>
      <c r="C61" s="57"/>
      <c r="D61" s="26"/>
      <c r="E61" s="26"/>
      <c r="F61" s="34">
        <f t="shared" si="1"/>
        <v>0</v>
      </c>
      <c r="G61" s="47"/>
    </row>
    <row r="62" spans="1:7" ht="24.75" customHeight="1" x14ac:dyDescent="0.35">
      <c r="A62" s="48"/>
      <c r="B62" s="49"/>
      <c r="C62" s="57"/>
      <c r="D62" s="26"/>
      <c r="E62" s="26"/>
      <c r="F62" s="34">
        <f t="shared" si="0"/>
        <v>0</v>
      </c>
      <c r="G62" s="47"/>
    </row>
    <row r="63" spans="1:7" ht="24.75" customHeight="1" x14ac:dyDescent="0.35">
      <c r="A63" s="48"/>
      <c r="B63" s="49"/>
      <c r="C63" s="57"/>
      <c r="D63" s="26"/>
      <c r="E63" s="26"/>
      <c r="F63" s="34">
        <f t="shared" si="0"/>
        <v>0</v>
      </c>
      <c r="G63" s="47"/>
    </row>
    <row r="64" spans="1:7" ht="24.75" customHeight="1" x14ac:dyDescent="0.35">
      <c r="A64" s="48"/>
      <c r="B64" s="49"/>
      <c r="C64" s="57"/>
      <c r="D64" s="26"/>
      <c r="E64" s="26"/>
      <c r="F64" s="34">
        <f t="shared" ref="F64:F68" si="2">E64*D64</f>
        <v>0</v>
      </c>
      <c r="G64" s="47"/>
    </row>
    <row r="65" spans="1:7" ht="24.75" customHeight="1" x14ac:dyDescent="0.35">
      <c r="A65" s="48"/>
      <c r="B65" s="49"/>
      <c r="C65" s="57"/>
      <c r="D65" s="26"/>
      <c r="E65" s="26"/>
      <c r="F65" s="34">
        <f t="shared" si="2"/>
        <v>0</v>
      </c>
      <c r="G65" s="47"/>
    </row>
    <row r="66" spans="1:7" ht="24.75" customHeight="1" x14ac:dyDescent="0.35">
      <c r="A66" s="48"/>
      <c r="B66" s="49"/>
      <c r="C66" s="57"/>
      <c r="D66" s="26"/>
      <c r="E66" s="26"/>
      <c r="F66" s="34">
        <f t="shared" si="2"/>
        <v>0</v>
      </c>
      <c r="G66" s="47"/>
    </row>
    <row r="67" spans="1:7" ht="24.75" customHeight="1" x14ac:dyDescent="0.35">
      <c r="A67" s="48"/>
      <c r="B67" s="49"/>
      <c r="C67" s="57"/>
      <c r="D67" s="26"/>
      <c r="E67" s="26"/>
      <c r="F67" s="34">
        <f t="shared" si="2"/>
        <v>0</v>
      </c>
      <c r="G67" s="47"/>
    </row>
    <row r="68" spans="1:7" ht="24.75" customHeight="1" x14ac:dyDescent="0.35">
      <c r="A68" s="48"/>
      <c r="B68" s="49"/>
      <c r="C68" s="57"/>
      <c r="D68" s="26"/>
      <c r="E68" s="26"/>
      <c r="F68" s="34">
        <f t="shared" si="2"/>
        <v>0</v>
      </c>
      <c r="G68" s="47"/>
    </row>
    <row r="69" spans="1:7" ht="24.75" customHeight="1" x14ac:dyDescent="0.35">
      <c r="A69" s="48"/>
      <c r="B69" s="49"/>
      <c r="C69" s="57"/>
      <c r="D69" s="26"/>
      <c r="E69" s="26"/>
      <c r="F69" s="34">
        <f t="shared" si="0"/>
        <v>0</v>
      </c>
      <c r="G69" s="47"/>
    </row>
    <row r="70" spans="1:7" ht="22.5" customHeight="1" x14ac:dyDescent="0.35">
      <c r="A70" s="48"/>
      <c r="B70" s="49"/>
      <c r="C70" s="23"/>
      <c r="D70" s="23"/>
      <c r="E70" s="13" t="s">
        <v>23</v>
      </c>
      <c r="F70" s="35">
        <f>SUM(F26:F69)</f>
        <v>0</v>
      </c>
      <c r="G70" s="47"/>
    </row>
    <row r="71" spans="1:7" ht="22.5" customHeight="1" thickBot="1" x14ac:dyDescent="0.4">
      <c r="A71" s="50"/>
      <c r="B71" s="51"/>
      <c r="C71" s="24"/>
      <c r="D71" s="24"/>
      <c r="E71" s="14" t="s">
        <v>10</v>
      </c>
      <c r="F71" s="36">
        <f>F70*($D$20/100)+F70</f>
        <v>0</v>
      </c>
    </row>
    <row r="73" spans="1:7" ht="15" thickBot="1" x14ac:dyDescent="0.4"/>
    <row r="74" spans="1:7" ht="23.25" customHeight="1" thickBot="1" x14ac:dyDescent="0.4">
      <c r="A74" s="15" t="s">
        <v>27</v>
      </c>
      <c r="B74" s="16"/>
      <c r="C74" s="16"/>
      <c r="D74" s="16"/>
      <c r="E74" s="16"/>
      <c r="F74" s="17"/>
    </row>
    <row r="75" spans="1:7" ht="23.25" customHeight="1" x14ac:dyDescent="0.35">
      <c r="A75" s="96" t="s">
        <v>39</v>
      </c>
      <c r="B75" s="131"/>
      <c r="C75" s="27" t="s">
        <v>21</v>
      </c>
      <c r="D75" s="28" t="s">
        <v>24</v>
      </c>
      <c r="E75" s="29" t="s">
        <v>26</v>
      </c>
      <c r="F75" s="30" t="s">
        <v>25</v>
      </c>
    </row>
    <row r="76" spans="1:7" ht="23.25" customHeight="1" x14ac:dyDescent="0.35">
      <c r="A76" s="98"/>
      <c r="B76" s="117"/>
      <c r="C76" s="57"/>
      <c r="D76" s="26"/>
      <c r="E76" s="26"/>
      <c r="F76" s="34">
        <f>E76*D76</f>
        <v>0</v>
      </c>
    </row>
    <row r="77" spans="1:7" ht="23.25" customHeight="1" x14ac:dyDescent="0.35">
      <c r="A77" s="98"/>
      <c r="B77" s="117"/>
      <c r="C77" s="57"/>
      <c r="D77" s="26"/>
      <c r="E77" s="26"/>
      <c r="F77" s="34">
        <f>E77*D77</f>
        <v>0</v>
      </c>
    </row>
    <row r="78" spans="1:7" ht="23.25" customHeight="1" x14ac:dyDescent="0.35">
      <c r="A78" s="98"/>
      <c r="B78" s="117"/>
      <c r="C78" s="57"/>
      <c r="D78" s="26"/>
      <c r="E78" s="26"/>
      <c r="F78" s="34">
        <f t="shared" ref="F78:F87" si="3">E78*D78</f>
        <v>0</v>
      </c>
    </row>
    <row r="79" spans="1:7" ht="23.25" customHeight="1" x14ac:dyDescent="0.35">
      <c r="A79" s="98"/>
      <c r="B79" s="117"/>
      <c r="C79" s="57"/>
      <c r="D79" s="26"/>
      <c r="E79" s="26"/>
      <c r="F79" s="34">
        <f t="shared" si="3"/>
        <v>0</v>
      </c>
    </row>
    <row r="80" spans="1:7" ht="23.25" customHeight="1" x14ac:dyDescent="0.35">
      <c r="A80" s="98"/>
      <c r="B80" s="117"/>
      <c r="C80" s="57"/>
      <c r="D80" s="26"/>
      <c r="E80" s="26"/>
      <c r="F80" s="34">
        <f t="shared" si="3"/>
        <v>0</v>
      </c>
    </row>
    <row r="81" spans="1:6" ht="23.25" customHeight="1" x14ac:dyDescent="0.35">
      <c r="A81" s="98"/>
      <c r="B81" s="117"/>
      <c r="C81" s="57"/>
      <c r="D81" s="26"/>
      <c r="E81" s="26"/>
      <c r="F81" s="34">
        <f t="shared" si="3"/>
        <v>0</v>
      </c>
    </row>
    <row r="82" spans="1:6" ht="23.25" customHeight="1" x14ac:dyDescent="0.35">
      <c r="A82" s="98"/>
      <c r="B82" s="117"/>
      <c r="C82" s="57"/>
      <c r="D82" s="26"/>
      <c r="E82" s="26"/>
      <c r="F82" s="34">
        <f t="shared" si="3"/>
        <v>0</v>
      </c>
    </row>
    <row r="83" spans="1:6" ht="23.25" customHeight="1" x14ac:dyDescent="0.35">
      <c r="A83" s="98"/>
      <c r="B83" s="117"/>
      <c r="C83" s="57"/>
      <c r="D83" s="26"/>
      <c r="E83" s="26"/>
      <c r="F83" s="34">
        <f t="shared" si="3"/>
        <v>0</v>
      </c>
    </row>
    <row r="84" spans="1:6" ht="23.25" customHeight="1" x14ac:dyDescent="0.35">
      <c r="A84" s="98"/>
      <c r="B84" s="117"/>
      <c r="C84" s="57"/>
      <c r="D84" s="26"/>
      <c r="E84" s="26"/>
      <c r="F84" s="34">
        <f t="shared" si="3"/>
        <v>0</v>
      </c>
    </row>
    <row r="85" spans="1:6" ht="23.25" customHeight="1" x14ac:dyDescent="0.35">
      <c r="A85" s="98"/>
      <c r="B85" s="117"/>
      <c r="C85" s="57"/>
      <c r="D85" s="26"/>
      <c r="E85" s="26"/>
      <c r="F85" s="34">
        <f t="shared" si="3"/>
        <v>0</v>
      </c>
    </row>
    <row r="86" spans="1:6" ht="23.25" customHeight="1" x14ac:dyDescent="0.35">
      <c r="A86" s="98"/>
      <c r="B86" s="117"/>
      <c r="C86" s="57"/>
      <c r="D86" s="26"/>
      <c r="E86" s="26"/>
      <c r="F86" s="34">
        <f t="shared" si="3"/>
        <v>0</v>
      </c>
    </row>
    <row r="87" spans="1:6" ht="23.25" customHeight="1" x14ac:dyDescent="0.35">
      <c r="A87" s="98"/>
      <c r="B87" s="117"/>
      <c r="C87" s="57"/>
      <c r="D87" s="26"/>
      <c r="E87" s="26"/>
      <c r="F87" s="34">
        <f t="shared" si="3"/>
        <v>0</v>
      </c>
    </row>
    <row r="88" spans="1:6" ht="23.25" customHeight="1" x14ac:dyDescent="0.35">
      <c r="A88" s="98"/>
      <c r="B88" s="117"/>
      <c r="C88" s="57"/>
      <c r="D88" s="26"/>
      <c r="E88" s="26"/>
      <c r="F88" s="34">
        <f>E88*D88</f>
        <v>0</v>
      </c>
    </row>
    <row r="89" spans="1:6" ht="23.25" customHeight="1" x14ac:dyDescent="0.35">
      <c r="A89" s="98"/>
      <c r="B89" s="117"/>
      <c r="C89" s="57"/>
      <c r="D89" s="26"/>
      <c r="E89" s="26"/>
      <c r="F89" s="34">
        <f>E89*D89</f>
        <v>0</v>
      </c>
    </row>
    <row r="90" spans="1:6" ht="23.25" customHeight="1" x14ac:dyDescent="0.35">
      <c r="A90" s="98"/>
      <c r="B90" s="117"/>
      <c r="C90" s="57"/>
      <c r="D90" s="26"/>
      <c r="E90" s="26"/>
      <c r="F90" s="34">
        <f t="shared" ref="F90:F99" si="4">E90*D90</f>
        <v>0</v>
      </c>
    </row>
    <row r="91" spans="1:6" ht="23.25" customHeight="1" x14ac:dyDescent="0.35">
      <c r="A91" s="98"/>
      <c r="B91" s="117"/>
      <c r="C91" s="57"/>
      <c r="D91" s="26"/>
      <c r="E91" s="26"/>
      <c r="F91" s="34">
        <f t="shared" si="4"/>
        <v>0</v>
      </c>
    </row>
    <row r="92" spans="1:6" ht="23.25" customHeight="1" x14ac:dyDescent="0.35">
      <c r="A92" s="48"/>
      <c r="B92" s="49"/>
      <c r="C92" s="57"/>
      <c r="D92" s="26"/>
      <c r="E92" s="26"/>
      <c r="F92" s="34">
        <f t="shared" si="4"/>
        <v>0</v>
      </c>
    </row>
    <row r="93" spans="1:6" ht="23.25" customHeight="1" x14ac:dyDescent="0.35">
      <c r="A93" s="48"/>
      <c r="B93" s="49"/>
      <c r="C93" s="57"/>
      <c r="D93" s="26"/>
      <c r="E93" s="26"/>
      <c r="F93" s="34">
        <f t="shared" si="4"/>
        <v>0</v>
      </c>
    </row>
    <row r="94" spans="1:6" ht="23.25" customHeight="1" x14ac:dyDescent="0.35">
      <c r="A94" s="48"/>
      <c r="B94" s="49"/>
      <c r="C94" s="57"/>
      <c r="D94" s="26"/>
      <c r="E94" s="26"/>
      <c r="F94" s="34">
        <f t="shared" si="4"/>
        <v>0</v>
      </c>
    </row>
    <row r="95" spans="1:6" ht="23.25" customHeight="1" x14ac:dyDescent="0.35">
      <c r="A95" s="48"/>
      <c r="B95" s="49"/>
      <c r="C95" s="57"/>
      <c r="D95" s="26"/>
      <c r="E95" s="26"/>
      <c r="F95" s="34">
        <f t="shared" si="4"/>
        <v>0</v>
      </c>
    </row>
    <row r="96" spans="1:6" ht="23.25" customHeight="1" x14ac:dyDescent="0.35">
      <c r="A96" s="48"/>
      <c r="B96" s="49"/>
      <c r="C96" s="57"/>
      <c r="D96" s="26"/>
      <c r="E96" s="26"/>
      <c r="F96" s="34">
        <f t="shared" si="4"/>
        <v>0</v>
      </c>
    </row>
    <row r="97" spans="1:6" ht="23.25" customHeight="1" x14ac:dyDescent="0.35">
      <c r="A97" s="48"/>
      <c r="B97" s="49"/>
      <c r="C97" s="57"/>
      <c r="D97" s="26"/>
      <c r="E97" s="26"/>
      <c r="F97" s="34">
        <f t="shared" si="4"/>
        <v>0</v>
      </c>
    </row>
    <row r="98" spans="1:6" ht="23.25" customHeight="1" x14ac:dyDescent="0.35">
      <c r="A98" s="48"/>
      <c r="B98" s="49"/>
      <c r="C98" s="57"/>
      <c r="D98" s="26"/>
      <c r="E98" s="26"/>
      <c r="F98" s="34">
        <f t="shared" si="4"/>
        <v>0</v>
      </c>
    </row>
    <row r="99" spans="1:6" ht="23.25" customHeight="1" x14ac:dyDescent="0.35">
      <c r="A99" s="48"/>
      <c r="B99" s="49"/>
      <c r="C99" s="57"/>
      <c r="D99" s="26"/>
      <c r="E99" s="26"/>
      <c r="F99" s="34">
        <f t="shared" si="4"/>
        <v>0</v>
      </c>
    </row>
    <row r="100" spans="1:6" ht="23.25" customHeight="1" x14ac:dyDescent="0.35">
      <c r="A100" s="48"/>
      <c r="B100" s="49"/>
      <c r="C100" s="57"/>
      <c r="D100" s="26"/>
      <c r="E100" s="26"/>
      <c r="F100" s="34">
        <f>E100*D100</f>
        <v>0</v>
      </c>
    </row>
    <row r="101" spans="1:6" ht="23.25" customHeight="1" x14ac:dyDescent="0.35">
      <c r="A101" s="48"/>
      <c r="B101" s="49"/>
      <c r="C101" s="57"/>
      <c r="D101" s="26"/>
      <c r="E101" s="26"/>
      <c r="F101" s="34">
        <f>E101*D101</f>
        <v>0</v>
      </c>
    </row>
    <row r="102" spans="1:6" ht="23.25" customHeight="1" x14ac:dyDescent="0.35">
      <c r="A102" s="48"/>
      <c r="B102" s="49"/>
      <c r="C102" s="57"/>
      <c r="D102" s="26"/>
      <c r="E102" s="26"/>
      <c r="F102" s="34">
        <f t="shared" ref="F102:F111" si="5">E102*D102</f>
        <v>0</v>
      </c>
    </row>
    <row r="103" spans="1:6" ht="23.25" customHeight="1" x14ac:dyDescent="0.35">
      <c r="A103" s="48"/>
      <c r="B103" s="49"/>
      <c r="C103" s="57"/>
      <c r="D103" s="26"/>
      <c r="E103" s="26"/>
      <c r="F103" s="34">
        <f t="shared" si="5"/>
        <v>0</v>
      </c>
    </row>
    <row r="104" spans="1:6" ht="23.25" customHeight="1" x14ac:dyDescent="0.35">
      <c r="A104" s="48"/>
      <c r="B104" s="49"/>
      <c r="C104" s="57"/>
      <c r="D104" s="26"/>
      <c r="E104" s="26"/>
      <c r="F104" s="34">
        <f t="shared" si="5"/>
        <v>0</v>
      </c>
    </row>
    <row r="105" spans="1:6" ht="23.25" customHeight="1" x14ac:dyDescent="0.35">
      <c r="A105" s="48"/>
      <c r="B105" s="49"/>
      <c r="C105" s="57"/>
      <c r="D105" s="26"/>
      <c r="E105" s="26"/>
      <c r="F105" s="34">
        <f t="shared" si="5"/>
        <v>0</v>
      </c>
    </row>
    <row r="106" spans="1:6" ht="23.25" customHeight="1" x14ac:dyDescent="0.35">
      <c r="A106" s="48"/>
      <c r="B106" s="49"/>
      <c r="C106" s="57"/>
      <c r="D106" s="26"/>
      <c r="E106" s="26"/>
      <c r="F106" s="34">
        <f t="shared" si="5"/>
        <v>0</v>
      </c>
    </row>
    <row r="107" spans="1:6" ht="23.25" customHeight="1" x14ac:dyDescent="0.35">
      <c r="A107" s="48"/>
      <c r="B107" s="49"/>
      <c r="C107" s="57"/>
      <c r="D107" s="26"/>
      <c r="E107" s="26"/>
      <c r="F107" s="34">
        <f t="shared" si="5"/>
        <v>0</v>
      </c>
    </row>
    <row r="108" spans="1:6" ht="23.25" customHeight="1" x14ac:dyDescent="0.35">
      <c r="A108" s="48"/>
      <c r="B108" s="49"/>
      <c r="C108" s="57"/>
      <c r="D108" s="26"/>
      <c r="E108" s="26"/>
      <c r="F108" s="34">
        <f t="shared" si="5"/>
        <v>0</v>
      </c>
    </row>
    <row r="109" spans="1:6" ht="23.25" customHeight="1" x14ac:dyDescent="0.35">
      <c r="A109" s="48"/>
      <c r="B109" s="49"/>
      <c r="C109" s="57"/>
      <c r="D109" s="26"/>
      <c r="E109" s="26"/>
      <c r="F109" s="34">
        <f t="shared" si="5"/>
        <v>0</v>
      </c>
    </row>
    <row r="110" spans="1:6" ht="23.25" customHeight="1" x14ac:dyDescent="0.35">
      <c r="A110" s="48"/>
      <c r="B110" s="49"/>
      <c r="C110" s="57"/>
      <c r="D110" s="26"/>
      <c r="E110" s="26"/>
      <c r="F110" s="34">
        <f t="shared" si="5"/>
        <v>0</v>
      </c>
    </row>
    <row r="111" spans="1:6" ht="23.25" customHeight="1" x14ac:dyDescent="0.35">
      <c r="A111" s="48"/>
      <c r="B111" s="49"/>
      <c r="C111" s="57"/>
      <c r="D111" s="26"/>
      <c r="E111" s="26"/>
      <c r="F111" s="34">
        <f t="shared" si="5"/>
        <v>0</v>
      </c>
    </row>
    <row r="112" spans="1:6" ht="23.25" customHeight="1" x14ac:dyDescent="0.35">
      <c r="A112" s="48"/>
      <c r="B112" s="49"/>
      <c r="C112" s="57"/>
      <c r="D112" s="26"/>
      <c r="E112" s="26"/>
      <c r="F112" s="34">
        <f>E112*D112</f>
        <v>0</v>
      </c>
    </row>
    <row r="113" spans="1:15" ht="23.25" customHeight="1" x14ac:dyDescent="0.35">
      <c r="A113" s="48"/>
      <c r="B113" s="49"/>
      <c r="C113" s="57"/>
      <c r="D113" s="26"/>
      <c r="E113" s="26"/>
      <c r="F113" s="34">
        <f>E113*D113</f>
        <v>0</v>
      </c>
    </row>
    <row r="114" spans="1:15" ht="23.25" customHeight="1" x14ac:dyDescent="0.35">
      <c r="A114" s="48"/>
      <c r="B114" s="49"/>
      <c r="C114" s="57"/>
      <c r="D114" s="26"/>
      <c r="E114" s="26"/>
      <c r="F114" s="34">
        <f t="shared" ref="F114:F123" si="6">E114*D114</f>
        <v>0</v>
      </c>
    </row>
    <row r="115" spans="1:15" ht="23.25" customHeight="1" x14ac:dyDescent="0.35">
      <c r="A115" s="48"/>
      <c r="B115" s="49"/>
      <c r="C115" s="57"/>
      <c r="D115" s="26"/>
      <c r="E115" s="26"/>
      <c r="F115" s="34">
        <f t="shared" si="6"/>
        <v>0</v>
      </c>
    </row>
    <row r="116" spans="1:15" ht="23.25" customHeight="1" x14ac:dyDescent="0.35">
      <c r="A116" s="48"/>
      <c r="B116" s="49"/>
      <c r="C116" s="57"/>
      <c r="D116" s="26"/>
      <c r="E116" s="26"/>
      <c r="F116" s="34">
        <f t="shared" si="6"/>
        <v>0</v>
      </c>
    </row>
    <row r="117" spans="1:15" ht="23.25" customHeight="1" x14ac:dyDescent="0.35">
      <c r="A117" s="48"/>
      <c r="B117" s="49"/>
      <c r="C117" s="57"/>
      <c r="D117" s="26"/>
      <c r="E117" s="26"/>
      <c r="F117" s="34">
        <f t="shared" si="6"/>
        <v>0</v>
      </c>
    </row>
    <row r="118" spans="1:15" ht="23.25" customHeight="1" x14ac:dyDescent="0.35">
      <c r="A118" s="48"/>
      <c r="B118" s="49"/>
      <c r="C118" s="57"/>
      <c r="D118" s="26"/>
      <c r="E118" s="26"/>
      <c r="F118" s="34">
        <f t="shared" si="6"/>
        <v>0</v>
      </c>
    </row>
    <row r="119" spans="1:15" ht="23.25" customHeight="1" x14ac:dyDescent="0.35">
      <c r="A119" s="48"/>
      <c r="B119" s="49"/>
      <c r="C119" s="57"/>
      <c r="D119" s="26"/>
      <c r="E119" s="26"/>
      <c r="F119" s="34">
        <f t="shared" si="6"/>
        <v>0</v>
      </c>
    </row>
    <row r="120" spans="1:15" ht="23.25" customHeight="1" x14ac:dyDescent="0.35">
      <c r="A120" s="48"/>
      <c r="B120" s="49"/>
      <c r="C120" s="57"/>
      <c r="D120" s="26"/>
      <c r="E120" s="26"/>
      <c r="F120" s="34">
        <f t="shared" si="6"/>
        <v>0</v>
      </c>
    </row>
    <row r="121" spans="1:15" ht="23.25" customHeight="1" x14ac:dyDescent="0.35">
      <c r="A121" s="48"/>
      <c r="B121" s="49"/>
      <c r="C121" s="57"/>
      <c r="D121" s="26"/>
      <c r="E121" s="26"/>
      <c r="F121" s="34">
        <f t="shared" si="6"/>
        <v>0</v>
      </c>
    </row>
    <row r="122" spans="1:15" ht="23.25" customHeight="1" x14ac:dyDescent="0.35">
      <c r="A122" s="48"/>
      <c r="B122" s="49"/>
      <c r="C122" s="57"/>
      <c r="D122" s="26"/>
      <c r="E122" s="26"/>
      <c r="F122" s="34">
        <f t="shared" si="6"/>
        <v>0</v>
      </c>
    </row>
    <row r="123" spans="1:15" ht="23.25" customHeight="1" x14ac:dyDescent="0.35">
      <c r="A123" s="48"/>
      <c r="B123" s="49"/>
      <c r="C123" s="57"/>
      <c r="D123" s="26"/>
      <c r="E123" s="26"/>
      <c r="F123" s="34">
        <f t="shared" si="6"/>
        <v>0</v>
      </c>
    </row>
    <row r="124" spans="1:15" ht="23.25" customHeight="1" thickBot="1" x14ac:dyDescent="0.4">
      <c r="A124" s="50"/>
      <c r="B124" s="51"/>
      <c r="C124" s="24"/>
      <c r="D124" s="24"/>
      <c r="E124" s="14" t="s">
        <v>23</v>
      </c>
      <c r="F124" s="36">
        <f>SUM(F112:F123)</f>
        <v>0</v>
      </c>
    </row>
    <row r="125" spans="1:15" ht="15" thickBot="1" x14ac:dyDescent="0.4">
      <c r="B125" s="4"/>
      <c r="C125" s="5"/>
      <c r="D125" s="5"/>
      <c r="E125" s="5"/>
      <c r="F125" s="5"/>
      <c r="G125" s="5"/>
      <c r="H125" s="5"/>
      <c r="I125" s="6"/>
      <c r="J125" s="2"/>
      <c r="K125" s="2"/>
      <c r="L125" s="3"/>
      <c r="M125" s="3"/>
      <c r="N125" s="3"/>
      <c r="O125" s="3"/>
    </row>
    <row r="126" spans="1:15" ht="28.5" customHeight="1" thickBot="1" x14ac:dyDescent="0.4">
      <c r="A126" s="118" t="s">
        <v>38</v>
      </c>
      <c r="B126" s="119"/>
      <c r="C126" s="119"/>
      <c r="D126" s="119"/>
      <c r="E126" s="119"/>
      <c r="F126" s="120"/>
    </row>
    <row r="127" spans="1:15" ht="21" customHeight="1" x14ac:dyDescent="0.35">
      <c r="A127" s="85" t="s">
        <v>37</v>
      </c>
      <c r="B127" s="86"/>
      <c r="C127" s="86"/>
      <c r="D127" s="86"/>
      <c r="E127" s="86"/>
      <c r="F127" s="31">
        <f>D17</f>
        <v>0</v>
      </c>
    </row>
    <row r="128" spans="1:15" ht="21" customHeight="1" x14ac:dyDescent="0.35">
      <c r="A128" s="129" t="s">
        <v>31</v>
      </c>
      <c r="B128" s="130"/>
      <c r="C128" s="130"/>
      <c r="D128" s="130"/>
      <c r="E128" s="130"/>
      <c r="F128" s="25">
        <f>F71</f>
        <v>0</v>
      </c>
    </row>
    <row r="129" spans="1:6" ht="21" customHeight="1" thickBot="1" x14ac:dyDescent="0.4">
      <c r="A129" s="83" t="s">
        <v>30</v>
      </c>
      <c r="B129" s="84"/>
      <c r="C129" s="84"/>
      <c r="D129" s="84"/>
      <c r="E129" s="84"/>
      <c r="F129" s="32">
        <f>F124</f>
        <v>0</v>
      </c>
    </row>
    <row r="130" spans="1:6" ht="21" customHeight="1" x14ac:dyDescent="0.35">
      <c r="A130" s="81" t="s">
        <v>11</v>
      </c>
      <c r="B130" s="82"/>
      <c r="C130" s="82"/>
      <c r="D130" s="82"/>
      <c r="E130" s="82"/>
      <c r="F130" s="37">
        <f>SUM(F127:F129)</f>
        <v>0</v>
      </c>
    </row>
    <row r="131" spans="1:6" ht="21" customHeight="1" thickBot="1" x14ac:dyDescent="0.4">
      <c r="A131" s="79" t="s">
        <v>33</v>
      </c>
      <c r="B131" s="80"/>
      <c r="C131" s="80"/>
      <c r="D131" s="80"/>
      <c r="E131" s="80"/>
      <c r="F131" s="37" t="str">
        <f>IF(ISERROR(F130/D22),"",F130/D22)</f>
        <v/>
      </c>
    </row>
    <row r="133" spans="1:6" x14ac:dyDescent="0.35">
      <c r="F133" s="52" t="str">
        <f>IF(ISERROR(F130/D22),"",F130/D22)</f>
        <v/>
      </c>
    </row>
    <row r="134" spans="1:6" x14ac:dyDescent="0.35">
      <c r="A134" s="78" t="s">
        <v>62</v>
      </c>
    </row>
  </sheetData>
  <mergeCells count="21">
    <mergeCell ref="A126:F126"/>
    <mergeCell ref="A20:B22"/>
    <mergeCell ref="E20:F22"/>
    <mergeCell ref="A128:E128"/>
    <mergeCell ref="A75:B91"/>
    <mergeCell ref="A131:E131"/>
    <mergeCell ref="A130:E130"/>
    <mergeCell ref="A129:E129"/>
    <mergeCell ref="A127:E127"/>
    <mergeCell ref="A1:F1"/>
    <mergeCell ref="A3:F3"/>
    <mergeCell ref="A19:F19"/>
    <mergeCell ref="A4:B9"/>
    <mergeCell ref="D4:F4"/>
    <mergeCell ref="D5:F5"/>
    <mergeCell ref="D9:F9"/>
    <mergeCell ref="D8:F8"/>
    <mergeCell ref="D7:F7"/>
    <mergeCell ref="D6:F6"/>
    <mergeCell ref="A12:B17"/>
    <mergeCell ref="A25:B37"/>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topLeftCell="A2" workbookViewId="0">
      <selection activeCell="B9" sqref="B9"/>
    </sheetView>
  </sheetViews>
  <sheetFormatPr defaultRowHeight="14.5" x14ac:dyDescent="0.35"/>
  <cols>
    <col min="1" max="1" width="34.26953125" customWidth="1"/>
    <col min="2" max="2" width="18.26953125" customWidth="1"/>
    <col min="3" max="3" width="20.81640625" customWidth="1"/>
    <col min="4" max="4" width="4.453125" customWidth="1"/>
    <col min="5" max="5" width="1.1796875" hidden="1" customWidth="1"/>
  </cols>
  <sheetData>
    <row r="1" spans="1:6" ht="31" customHeight="1" x14ac:dyDescent="0.45">
      <c r="A1" s="135" t="s">
        <v>61</v>
      </c>
      <c r="B1" s="136"/>
      <c r="C1" s="136"/>
      <c r="D1" s="136"/>
      <c r="E1" s="136"/>
    </row>
    <row r="2" spans="1:6" ht="15" thickBot="1" x14ac:dyDescent="0.4">
      <c r="A2" s="64"/>
      <c r="B2" s="65"/>
      <c r="C2" s="64"/>
      <c r="D2" s="64"/>
      <c r="E2" s="64"/>
    </row>
    <row r="3" spans="1:6" ht="15" thickBot="1" x14ac:dyDescent="0.4">
      <c r="A3" s="66"/>
      <c r="B3" s="69" t="s">
        <v>52</v>
      </c>
      <c r="C3" s="137" t="s">
        <v>53</v>
      </c>
      <c r="D3" s="138"/>
      <c r="E3" s="139"/>
      <c r="F3" s="75"/>
    </row>
    <row r="4" spans="1:6" ht="40" customHeight="1" x14ac:dyDescent="0.35">
      <c r="A4" s="76" t="s">
        <v>43</v>
      </c>
      <c r="B4" s="70">
        <v>0</v>
      </c>
      <c r="C4" s="140" t="s">
        <v>46</v>
      </c>
      <c r="D4" s="141"/>
      <c r="E4" s="142"/>
      <c r="F4" s="75"/>
    </row>
    <row r="5" spans="1:6" ht="40" customHeight="1" x14ac:dyDescent="0.35">
      <c r="A5" s="67" t="s">
        <v>41</v>
      </c>
      <c r="B5" s="71">
        <v>0</v>
      </c>
      <c r="C5" s="143" t="s">
        <v>45</v>
      </c>
      <c r="D5" s="133"/>
      <c r="E5" s="134"/>
      <c r="F5" s="75"/>
    </row>
    <row r="6" spans="1:6" ht="40" customHeight="1" x14ac:dyDescent="0.35">
      <c r="A6" s="67" t="s">
        <v>42</v>
      </c>
      <c r="B6" s="71">
        <v>0</v>
      </c>
      <c r="C6" s="143" t="s">
        <v>47</v>
      </c>
      <c r="D6" s="133"/>
      <c r="E6" s="134"/>
      <c r="F6" s="75"/>
    </row>
    <row r="7" spans="1:6" ht="40" customHeight="1" x14ac:dyDescent="0.35">
      <c r="A7" s="67" t="s">
        <v>44</v>
      </c>
      <c r="B7" s="72" t="e">
        <f>B6/B5</f>
        <v>#DIV/0!</v>
      </c>
      <c r="C7" s="132" t="s">
        <v>48</v>
      </c>
      <c r="D7" s="133"/>
      <c r="E7" s="134"/>
      <c r="F7" s="75"/>
    </row>
    <row r="8" spans="1:6" ht="40" customHeight="1" x14ac:dyDescent="0.35">
      <c r="A8" s="77" t="s">
        <v>49</v>
      </c>
      <c r="B8" s="73" t="str">
        <f>IF((B5-B4)&gt;0,(B5-B4)*B7,"Not Applicable")</f>
        <v>Not Applicable</v>
      </c>
      <c r="C8" s="132" t="s">
        <v>48</v>
      </c>
      <c r="D8" s="133"/>
      <c r="E8" s="134"/>
      <c r="F8" s="75"/>
    </row>
    <row r="9" spans="1:6" ht="40" customHeight="1" thickBot="1" x14ac:dyDescent="0.4">
      <c r="A9" s="68" t="s">
        <v>50</v>
      </c>
      <c r="B9" s="74" t="str">
        <f>IF(B8&gt;100,B8,0)</f>
        <v>Not Applicable</v>
      </c>
      <c r="C9" s="159" t="s">
        <v>51</v>
      </c>
      <c r="D9" s="160"/>
      <c r="E9" s="161"/>
      <c r="F9" s="75"/>
    </row>
    <row r="12" spans="1:6" ht="15" thickBot="1" x14ac:dyDescent="0.4"/>
    <row r="13" spans="1:6" x14ac:dyDescent="0.35">
      <c r="A13" s="150" t="s">
        <v>54</v>
      </c>
      <c r="B13" s="151"/>
      <c r="C13" s="151"/>
      <c r="D13" s="151"/>
      <c r="E13" s="152"/>
      <c r="F13" s="75"/>
    </row>
    <row r="14" spans="1:6" ht="15" thickBot="1" x14ac:dyDescent="0.4">
      <c r="A14" s="153" t="s">
        <v>55</v>
      </c>
      <c r="B14" s="154"/>
      <c r="C14" s="154"/>
      <c r="D14" s="154"/>
      <c r="E14" s="155"/>
      <c r="F14" s="75"/>
    </row>
    <row r="15" spans="1:6" x14ac:dyDescent="0.35">
      <c r="A15" s="156" t="s">
        <v>59</v>
      </c>
      <c r="B15" s="157"/>
      <c r="C15" s="157"/>
      <c r="D15" s="157"/>
      <c r="E15" s="158"/>
      <c r="F15" s="75"/>
    </row>
    <row r="16" spans="1:6" x14ac:dyDescent="0.35">
      <c r="A16" s="144" t="s">
        <v>60</v>
      </c>
      <c r="B16" s="145"/>
      <c r="C16" s="145"/>
      <c r="D16" s="145"/>
      <c r="E16" s="146"/>
      <c r="F16" s="75"/>
    </row>
    <row r="17" spans="1:6" x14ac:dyDescent="0.35">
      <c r="A17" s="144" t="s">
        <v>56</v>
      </c>
      <c r="B17" s="145"/>
      <c r="C17" s="145"/>
      <c r="D17" s="145"/>
      <c r="E17" s="146"/>
      <c r="F17" s="75"/>
    </row>
    <row r="18" spans="1:6" x14ac:dyDescent="0.35">
      <c r="A18" s="144" t="s">
        <v>57</v>
      </c>
      <c r="B18" s="145"/>
      <c r="C18" s="145"/>
      <c r="D18" s="145"/>
      <c r="E18" s="146"/>
      <c r="F18" s="75"/>
    </row>
    <row r="19" spans="1:6" ht="15" thickBot="1" x14ac:dyDescent="0.4">
      <c r="A19" s="147" t="s">
        <v>58</v>
      </c>
      <c r="B19" s="148"/>
      <c r="C19" s="148"/>
      <c r="D19" s="148"/>
      <c r="E19" s="149"/>
      <c r="F19" s="75"/>
    </row>
  </sheetData>
  <mergeCells count="15">
    <mergeCell ref="A18:E18"/>
    <mergeCell ref="A19:E19"/>
    <mergeCell ref="C8:E8"/>
    <mergeCell ref="A13:E13"/>
    <mergeCell ref="A14:E14"/>
    <mergeCell ref="A15:E15"/>
    <mergeCell ref="A16:E16"/>
    <mergeCell ref="A17:E17"/>
    <mergeCell ref="C9:E9"/>
    <mergeCell ref="C7:E7"/>
    <mergeCell ref="A1:E1"/>
    <mergeCell ref="C3:E3"/>
    <mergeCell ref="C4:E4"/>
    <mergeCell ref="C5:E5"/>
    <mergeCell ref="C6:E6"/>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Itemized Budget Template</vt:lpstr>
      <vt:lpstr>Budget Reconciliation</vt:lpstr>
      <vt:lpstr>'Budget Reconciliation'!Print_Area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Dyson</dc:creator>
  <cp:lastModifiedBy>Sonja Boon</cp:lastModifiedBy>
  <cp:lastPrinted>2018-10-01T02:40:44Z</cp:lastPrinted>
  <dcterms:created xsi:type="dcterms:W3CDTF">2017-03-03T17:25:37Z</dcterms:created>
  <dcterms:modified xsi:type="dcterms:W3CDTF">2018-10-04T13:49:55Z</dcterms:modified>
</cp:coreProperties>
</file>